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临时\"/>
    </mc:Choice>
  </mc:AlternateContent>
  <bookViews>
    <workbookView xWindow="0" yWindow="0" windowWidth="28800" windowHeight="11925" activeTab="1"/>
  </bookViews>
  <sheets>
    <sheet name="base" sheetId="1" r:id="rId1"/>
    <sheet name="Hedge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5" i="1" l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04" i="1"/>
  <c r="F28" i="2"/>
  <c r="H28" i="2" s="1"/>
  <c r="J28" i="2" s="1"/>
  <c r="L28" i="2" s="1"/>
  <c r="N28" i="2" s="1"/>
  <c r="P28" i="2" s="1"/>
  <c r="R28" i="2" s="1"/>
  <c r="T28" i="2" s="1"/>
  <c r="V28" i="2" s="1"/>
  <c r="X28" i="2" s="1"/>
  <c r="Z28" i="2" s="1"/>
  <c r="AB28" i="2" s="1"/>
  <c r="AD28" i="2" s="1"/>
  <c r="AF28" i="2" s="1"/>
  <c r="E28" i="2"/>
  <c r="G28" i="2" s="1"/>
  <c r="I28" i="2" s="1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C2" i="2"/>
  <c r="D2" i="2" s="1"/>
  <c r="E2" i="2" s="1"/>
  <c r="F2" i="2" l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C26" i="2"/>
  <c r="B18" i="2"/>
  <c r="B17" i="2"/>
  <c r="D3" i="1"/>
  <c r="D2" i="1"/>
  <c r="C4" i="1" l="1"/>
  <c r="C5" i="1" s="1"/>
  <c r="G90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G35" i="1"/>
  <c r="H36" i="1" s="1"/>
  <c r="I37" i="1" s="1"/>
  <c r="J38" i="1" s="1"/>
  <c r="K39" i="1" s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AB56" i="1" s="1"/>
  <c r="AC57" i="1" s="1"/>
  <c r="AD58" i="1" s="1"/>
  <c r="AE59" i="1" s="1"/>
  <c r="AF60" i="1" s="1"/>
  <c r="AG61" i="1" s="1"/>
  <c r="AH62" i="1" s="1"/>
  <c r="AI63" i="1" s="1"/>
  <c r="AJ64" i="1" s="1"/>
  <c r="AK65" i="1" s="1"/>
  <c r="AJ238" i="1" s="1"/>
  <c r="F35" i="1"/>
  <c r="G34" i="1" l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J205" i="1" s="1"/>
  <c r="G36" i="1"/>
  <c r="H37" i="1" s="1"/>
  <c r="I38" i="1" s="1"/>
  <c r="J39" i="1" s="1"/>
  <c r="K40" i="1" s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AB57" i="1" s="1"/>
  <c r="AC58" i="1" s="1"/>
  <c r="AD59" i="1" s="1"/>
  <c r="AE60" i="1" s="1"/>
  <c r="AF61" i="1" s="1"/>
  <c r="AG62" i="1" s="1"/>
  <c r="AH63" i="1" s="1"/>
  <c r="AI64" i="1" s="1"/>
  <c r="AJ65" i="1" s="1"/>
  <c r="F36" i="1"/>
  <c r="G89" i="1"/>
  <c r="H90" i="1" s="1"/>
  <c r="G96" i="1"/>
  <c r="G94" i="1"/>
  <c r="G80" i="1"/>
  <c r="G99" i="1"/>
  <c r="G73" i="1"/>
  <c r="G83" i="1"/>
  <c r="G78" i="1"/>
  <c r="G87" i="1"/>
  <c r="G85" i="1"/>
  <c r="G91" i="1"/>
  <c r="H91" i="1" s="1"/>
  <c r="G95" i="1"/>
  <c r="G70" i="1"/>
  <c r="G72" i="1"/>
  <c r="G76" i="1"/>
  <c r="G79" i="1"/>
  <c r="G82" i="1"/>
  <c r="G86" i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G97" i="1"/>
  <c r="G88" i="1"/>
  <c r="H88" i="1" s="1"/>
  <c r="G98" i="1"/>
  <c r="G75" i="1"/>
  <c r="G81" i="1"/>
  <c r="G92" i="1"/>
  <c r="G77" i="1"/>
  <c r="G93" i="1"/>
  <c r="G71" i="1"/>
  <c r="G84" i="1"/>
  <c r="D5" i="1"/>
  <c r="G69" i="1"/>
  <c r="H69" i="1" s="1"/>
  <c r="I69" i="1" s="1"/>
  <c r="G74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J204" i="1" s="1"/>
  <c r="H34" i="1"/>
  <c r="I35" i="1" s="1"/>
  <c r="J36" i="1" s="1"/>
  <c r="K37" i="1" s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AB54" i="1" s="1"/>
  <c r="AC55" i="1" s="1"/>
  <c r="AD56" i="1" s="1"/>
  <c r="AE57" i="1" s="1"/>
  <c r="AF58" i="1" s="1"/>
  <c r="AG59" i="1" s="1"/>
  <c r="AH60" i="1" s="1"/>
  <c r="AI61" i="1" s="1"/>
  <c r="AJ62" i="1" s="1"/>
  <c r="AK63" i="1" s="1"/>
  <c r="H35" i="1"/>
  <c r="I36" i="1" s="1"/>
  <c r="J37" i="1" s="1"/>
  <c r="K38" i="1" s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AB55" i="1" s="1"/>
  <c r="AC56" i="1" s="1"/>
  <c r="AD57" i="1" s="1"/>
  <c r="AE58" i="1" s="1"/>
  <c r="AF59" i="1" s="1"/>
  <c r="AG60" i="1" s="1"/>
  <c r="AH61" i="1" s="1"/>
  <c r="AI62" i="1" s="1"/>
  <c r="AJ63" i="1" s="1"/>
  <c r="AK64" i="1" s="1"/>
  <c r="AJ237" i="1" s="1"/>
  <c r="D4" i="1"/>
  <c r="E4" i="1" s="1"/>
  <c r="F37" i="1"/>
  <c r="G37" i="1"/>
  <c r="H38" i="1" s="1"/>
  <c r="I39" i="1" s="1"/>
  <c r="J40" i="1" s="1"/>
  <c r="K41" i="1" s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AB58" i="1" s="1"/>
  <c r="AC59" i="1" s="1"/>
  <c r="AD60" i="1" s="1"/>
  <c r="AE61" i="1" s="1"/>
  <c r="AF62" i="1" s="1"/>
  <c r="AG63" i="1" s="1"/>
  <c r="AH64" i="1" s="1"/>
  <c r="AI65" i="1" s="1"/>
  <c r="H81" i="1"/>
  <c r="J69" i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H96" i="1"/>
  <c r="H74" i="1"/>
  <c r="H73" i="1"/>
  <c r="H97" i="1"/>
  <c r="H95" i="1"/>
  <c r="H82" i="1"/>
  <c r="I91" i="1"/>
  <c r="H75" i="1"/>
  <c r="H98" i="1"/>
  <c r="H93" i="1"/>
  <c r="H79" i="1"/>
  <c r="H89" i="1"/>
  <c r="I89" i="1" s="1"/>
  <c r="H87" i="1"/>
  <c r="I88" i="1" s="1"/>
  <c r="H76" i="1"/>
  <c r="H80" i="1"/>
  <c r="H99" i="1"/>
  <c r="H78" i="1"/>
  <c r="H77" i="1"/>
  <c r="H85" i="1"/>
  <c r="H72" i="1"/>
  <c r="H71" i="1"/>
  <c r="H92" i="1"/>
  <c r="I92" i="1" s="1"/>
  <c r="H70" i="1"/>
  <c r="I70" i="1" s="1"/>
  <c r="J70" i="1" s="1"/>
  <c r="H94" i="1"/>
  <c r="H84" i="1"/>
  <c r="H83" i="1"/>
  <c r="H86" i="1"/>
  <c r="AJ236" i="1" l="1"/>
  <c r="I73" i="1"/>
  <c r="K70" i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J203" i="1" s="1"/>
  <c r="I34" i="1"/>
  <c r="I76" i="1"/>
  <c r="F38" i="1"/>
  <c r="G38" i="1"/>
  <c r="H39" i="1" s="1"/>
  <c r="I40" i="1" s="1"/>
  <c r="J41" i="1" s="1"/>
  <c r="K42" i="1" s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AB59" i="1" s="1"/>
  <c r="AC60" i="1" s="1"/>
  <c r="AD61" i="1" s="1"/>
  <c r="AE62" i="1" s="1"/>
  <c r="AF63" i="1" s="1"/>
  <c r="AG64" i="1" s="1"/>
  <c r="AH65" i="1" s="1"/>
  <c r="I82" i="1"/>
  <c r="I74" i="1"/>
  <c r="J74" i="1" s="1"/>
  <c r="I79" i="1"/>
  <c r="J92" i="1"/>
  <c r="I99" i="1"/>
  <c r="I96" i="1"/>
  <c r="I80" i="1"/>
  <c r="I97" i="1"/>
  <c r="I75" i="1"/>
  <c r="I93" i="1"/>
  <c r="J93" i="1" s="1"/>
  <c r="I83" i="1"/>
  <c r="I98" i="1"/>
  <c r="I90" i="1"/>
  <c r="J90" i="1" s="1"/>
  <c r="I81" i="1"/>
  <c r="I85" i="1"/>
  <c r="I78" i="1"/>
  <c r="J89" i="1"/>
  <c r="I71" i="1"/>
  <c r="J71" i="1" s="1"/>
  <c r="K71" i="1" s="1"/>
  <c r="I86" i="1"/>
  <c r="I87" i="1"/>
  <c r="I84" i="1"/>
  <c r="I72" i="1"/>
  <c r="I94" i="1"/>
  <c r="I95" i="1"/>
  <c r="I77" i="1"/>
  <c r="L71" i="1" l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J73" i="1"/>
  <c r="J80" i="1"/>
  <c r="J35" i="1"/>
  <c r="K36" i="1" s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AB53" i="1" s="1"/>
  <c r="AC54" i="1" s="1"/>
  <c r="AD55" i="1" s="1"/>
  <c r="AE56" i="1" s="1"/>
  <c r="AF57" i="1" s="1"/>
  <c r="AG58" i="1" s="1"/>
  <c r="AH59" i="1" s="1"/>
  <c r="AI60" i="1" s="1"/>
  <c r="AJ61" i="1" s="1"/>
  <c r="AK62" i="1" s="1"/>
  <c r="AJ235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J202" i="1" s="1"/>
  <c r="J34" i="1"/>
  <c r="J79" i="1"/>
  <c r="J76" i="1"/>
  <c r="G39" i="1"/>
  <c r="H40" i="1" s="1"/>
  <c r="I41" i="1" s="1"/>
  <c r="J42" i="1" s="1"/>
  <c r="K43" i="1" s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AB60" i="1" s="1"/>
  <c r="AC61" i="1" s="1"/>
  <c r="AD62" i="1" s="1"/>
  <c r="AE63" i="1" s="1"/>
  <c r="AF64" i="1" s="1"/>
  <c r="AG65" i="1" s="1"/>
  <c r="F39" i="1"/>
  <c r="J77" i="1"/>
  <c r="J98" i="1"/>
  <c r="J83" i="1"/>
  <c r="J94" i="1"/>
  <c r="K94" i="1" s="1"/>
  <c r="J97" i="1"/>
  <c r="J75" i="1"/>
  <c r="K75" i="1" s="1"/>
  <c r="K93" i="1"/>
  <c r="J81" i="1"/>
  <c r="J84" i="1"/>
  <c r="K84" i="1" s="1"/>
  <c r="K90" i="1"/>
  <c r="J91" i="1"/>
  <c r="K91" i="1" s="1"/>
  <c r="J86" i="1"/>
  <c r="J99" i="1"/>
  <c r="J82" i="1"/>
  <c r="J85" i="1"/>
  <c r="J87" i="1"/>
  <c r="J88" i="1"/>
  <c r="J78" i="1"/>
  <c r="J72" i="1"/>
  <c r="K72" i="1" s="1"/>
  <c r="L72" i="1" s="1"/>
  <c r="J95" i="1"/>
  <c r="J96" i="1"/>
  <c r="K74" i="1"/>
  <c r="M72" i="1" l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K77" i="1"/>
  <c r="K95" i="1"/>
  <c r="L95" i="1" s="1"/>
  <c r="K99" i="1"/>
  <c r="K98" i="1"/>
  <c r="L99" i="1" s="1"/>
  <c r="K80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AB52" i="1" s="1"/>
  <c r="AC53" i="1" s="1"/>
  <c r="AD54" i="1" s="1"/>
  <c r="AE55" i="1" s="1"/>
  <c r="AF56" i="1" s="1"/>
  <c r="AG57" i="1" s="1"/>
  <c r="AH58" i="1" s="1"/>
  <c r="AI59" i="1" s="1"/>
  <c r="AJ60" i="1" s="1"/>
  <c r="AK61" i="1" s="1"/>
  <c r="AJ234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J201" i="1" s="1"/>
  <c r="K34" i="1"/>
  <c r="K81" i="1"/>
  <c r="L94" i="1"/>
  <c r="F40" i="1"/>
  <c r="G40" i="1"/>
  <c r="H41" i="1" s="1"/>
  <c r="I42" i="1" s="1"/>
  <c r="J43" i="1" s="1"/>
  <c r="K44" i="1" s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AB61" i="1" s="1"/>
  <c r="AC62" i="1" s="1"/>
  <c r="AD63" i="1" s="1"/>
  <c r="AE64" i="1" s="1"/>
  <c r="AF65" i="1" s="1"/>
  <c r="K82" i="1"/>
  <c r="K83" i="1"/>
  <c r="L84" i="1" s="1"/>
  <c r="K85" i="1"/>
  <c r="L85" i="1" s="1"/>
  <c r="K76" i="1"/>
  <c r="K86" i="1"/>
  <c r="L91" i="1"/>
  <c r="K87" i="1"/>
  <c r="K92" i="1"/>
  <c r="L92" i="1" s="1"/>
  <c r="L75" i="1"/>
  <c r="K88" i="1"/>
  <c r="K89" i="1"/>
  <c r="K96" i="1"/>
  <c r="K97" i="1"/>
  <c r="K78" i="1"/>
  <c r="K79" i="1"/>
  <c r="K73" i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L77" i="1" l="1"/>
  <c r="M95" i="1"/>
  <c r="L78" i="1"/>
  <c r="L96" i="1"/>
  <c r="M96" i="1" s="1"/>
  <c r="L82" i="1"/>
  <c r="L81" i="1"/>
  <c r="L35" i="1"/>
  <c r="M36" i="1" s="1"/>
  <c r="N37" i="1" s="1"/>
  <c r="O38" i="1" s="1"/>
  <c r="P39" i="1" s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AB51" i="1" s="1"/>
  <c r="AC52" i="1" s="1"/>
  <c r="AD53" i="1" s="1"/>
  <c r="AE54" i="1" s="1"/>
  <c r="AF55" i="1" s="1"/>
  <c r="AG56" i="1" s="1"/>
  <c r="AH57" i="1" s="1"/>
  <c r="AI58" i="1" s="1"/>
  <c r="AJ59" i="1" s="1"/>
  <c r="AK60" i="1" s="1"/>
  <c r="AJ233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J200" i="1" s="1"/>
  <c r="L34" i="1"/>
  <c r="L83" i="1"/>
  <c r="F41" i="1"/>
  <c r="G41" i="1"/>
  <c r="H42" i="1" s="1"/>
  <c r="I43" i="1" s="1"/>
  <c r="J44" i="1" s="1"/>
  <c r="K45" i="1" s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AB62" i="1" s="1"/>
  <c r="AC63" i="1" s="1"/>
  <c r="AD64" i="1" s="1"/>
  <c r="AE65" i="1" s="1"/>
  <c r="L76" i="1"/>
  <c r="L88" i="1"/>
  <c r="L86" i="1"/>
  <c r="M86" i="1" s="1"/>
  <c r="L87" i="1"/>
  <c r="M92" i="1"/>
  <c r="L93" i="1"/>
  <c r="M93" i="1" s="1"/>
  <c r="L97" i="1"/>
  <c r="M97" i="1" s="1"/>
  <c r="N97" i="1" s="1"/>
  <c r="L98" i="1"/>
  <c r="L74" i="1"/>
  <c r="M85" i="1"/>
  <c r="L79" i="1"/>
  <c r="L80" i="1"/>
  <c r="L89" i="1"/>
  <c r="L90" i="1"/>
  <c r="M79" i="1" l="1"/>
  <c r="M78" i="1"/>
  <c r="M77" i="1"/>
  <c r="N96" i="1"/>
  <c r="O97" i="1" s="1"/>
  <c r="M82" i="1"/>
  <c r="M83" i="1"/>
  <c r="M76" i="1"/>
  <c r="M35" i="1"/>
  <c r="N36" i="1" s="1"/>
  <c r="O37" i="1" s="1"/>
  <c r="P38" i="1" s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AB50" i="1" s="1"/>
  <c r="AC51" i="1" s="1"/>
  <c r="AD52" i="1" s="1"/>
  <c r="AE53" i="1" s="1"/>
  <c r="AF54" i="1" s="1"/>
  <c r="AG55" i="1" s="1"/>
  <c r="AH56" i="1" s="1"/>
  <c r="AI57" i="1" s="1"/>
  <c r="AJ58" i="1" s="1"/>
  <c r="AK59" i="1" s="1"/>
  <c r="AJ232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J199" i="1" s="1"/>
  <c r="M34" i="1"/>
  <c r="M84" i="1"/>
  <c r="N93" i="1"/>
  <c r="G42" i="1"/>
  <c r="H43" i="1" s="1"/>
  <c r="I44" i="1" s="1"/>
  <c r="J45" i="1" s="1"/>
  <c r="K46" i="1" s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AB63" i="1" s="1"/>
  <c r="AC64" i="1" s="1"/>
  <c r="AD65" i="1" s="1"/>
  <c r="F42" i="1"/>
  <c r="M89" i="1"/>
  <c r="M87" i="1"/>
  <c r="N87" i="1" s="1"/>
  <c r="M88" i="1"/>
  <c r="M94" i="1"/>
  <c r="N94" i="1" s="1"/>
  <c r="M90" i="1"/>
  <c r="M91" i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M75" i="1"/>
  <c r="M80" i="1"/>
  <c r="N80" i="1" s="1"/>
  <c r="M81" i="1"/>
  <c r="M98" i="1"/>
  <c r="N98" i="1" s="1"/>
  <c r="O98" i="1" s="1"/>
  <c r="M99" i="1"/>
  <c r="N86" i="1"/>
  <c r="N78" i="1" l="1"/>
  <c r="N77" i="1"/>
  <c r="N83" i="1"/>
  <c r="N79" i="1"/>
  <c r="O80" i="1" s="1"/>
  <c r="N84" i="1"/>
  <c r="O79" i="1"/>
  <c r="N90" i="1"/>
  <c r="O94" i="1"/>
  <c r="N85" i="1"/>
  <c r="P98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J198" i="1" s="1"/>
  <c r="N34" i="1"/>
  <c r="N35" i="1"/>
  <c r="O36" i="1" s="1"/>
  <c r="P37" i="1" s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AB49" i="1" s="1"/>
  <c r="AC50" i="1" s="1"/>
  <c r="AD51" i="1" s="1"/>
  <c r="AE52" i="1" s="1"/>
  <c r="AF53" i="1" s="1"/>
  <c r="AG54" i="1" s="1"/>
  <c r="AH55" i="1" s="1"/>
  <c r="AI56" i="1" s="1"/>
  <c r="AJ57" i="1" s="1"/>
  <c r="AK58" i="1" s="1"/>
  <c r="AJ231" i="1" s="1"/>
  <c r="G43" i="1"/>
  <c r="H44" i="1" s="1"/>
  <c r="I45" i="1" s="1"/>
  <c r="J46" i="1" s="1"/>
  <c r="K47" i="1" s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AB64" i="1" s="1"/>
  <c r="AC65" i="1" s="1"/>
  <c r="F43" i="1"/>
  <c r="N88" i="1"/>
  <c r="O88" i="1" s="1"/>
  <c r="N89" i="1"/>
  <c r="N95" i="1"/>
  <c r="O95" i="1" s="1"/>
  <c r="N99" i="1"/>
  <c r="O99" i="1" s="1"/>
  <c r="P99" i="1" s="1"/>
  <c r="O87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N76" i="1"/>
  <c r="N81" i="1"/>
  <c r="O81" i="1" s="1"/>
  <c r="N82" i="1"/>
  <c r="N91" i="1"/>
  <c r="N92" i="1"/>
  <c r="O78" i="1" l="1"/>
  <c r="P79" i="1" s="1"/>
  <c r="P80" i="1"/>
  <c r="O91" i="1"/>
  <c r="O84" i="1"/>
  <c r="P81" i="1"/>
  <c r="O85" i="1"/>
  <c r="P85" i="1" s="1"/>
  <c r="Q99" i="1"/>
  <c r="O86" i="1"/>
  <c r="P95" i="1"/>
  <c r="O89" i="1"/>
  <c r="P89" i="1" s="1"/>
  <c r="O35" i="1"/>
  <c r="P36" i="1" s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AB48" i="1" s="1"/>
  <c r="AC49" i="1" s="1"/>
  <c r="AD50" i="1" s="1"/>
  <c r="AE51" i="1" s="1"/>
  <c r="AF52" i="1" s="1"/>
  <c r="AG53" i="1" s="1"/>
  <c r="AH54" i="1" s="1"/>
  <c r="AI55" i="1" s="1"/>
  <c r="AJ56" i="1" s="1"/>
  <c r="AK57" i="1" s="1"/>
  <c r="AJ230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J197" i="1" s="1"/>
  <c r="O34" i="1"/>
  <c r="G44" i="1"/>
  <c r="H45" i="1" s="1"/>
  <c r="I46" i="1" s="1"/>
  <c r="J47" i="1" s="1"/>
  <c r="K48" i="1" s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AB65" i="1" s="1"/>
  <c r="F44" i="1"/>
  <c r="O96" i="1"/>
  <c r="P97" i="1" s="1"/>
  <c r="O90" i="1"/>
  <c r="O92" i="1"/>
  <c r="P92" i="1" s="1"/>
  <c r="O93" i="1"/>
  <c r="O76" i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O77" i="1"/>
  <c r="O82" i="1"/>
  <c r="P82" i="1" s="1"/>
  <c r="O83" i="1"/>
  <c r="P88" i="1"/>
  <c r="P87" i="1"/>
  <c r="Q82" i="1" l="1"/>
  <c r="Q80" i="1"/>
  <c r="Q81" i="1"/>
  <c r="R81" i="1" s="1"/>
  <c r="P86" i="1"/>
  <c r="Q86" i="1" s="1"/>
  <c r="R82" i="1"/>
  <c r="P90" i="1"/>
  <c r="Q90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AB47" i="1" s="1"/>
  <c r="AC48" i="1" s="1"/>
  <c r="AD49" i="1" s="1"/>
  <c r="AE50" i="1" s="1"/>
  <c r="AF51" i="1" s="1"/>
  <c r="AG52" i="1" s="1"/>
  <c r="AH53" i="1" s="1"/>
  <c r="AI54" i="1" s="1"/>
  <c r="AJ55" i="1" s="1"/>
  <c r="AK56" i="1" s="1"/>
  <c r="AJ229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J196" i="1" s="1"/>
  <c r="P34" i="1"/>
  <c r="P96" i="1"/>
  <c r="Q96" i="1" s="1"/>
  <c r="G45" i="1"/>
  <c r="H46" i="1" s="1"/>
  <c r="I47" i="1" s="1"/>
  <c r="J48" i="1" s="1"/>
  <c r="K49" i="1" s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F45" i="1"/>
  <c r="P91" i="1"/>
  <c r="Q98" i="1"/>
  <c r="Q88" i="1"/>
  <c r="Q89" i="1"/>
  <c r="P83" i="1"/>
  <c r="Q83" i="1" s="1"/>
  <c r="R83" i="1" s="1"/>
  <c r="P84" i="1"/>
  <c r="P77" i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P78" i="1"/>
  <c r="P93" i="1"/>
  <c r="Q93" i="1" s="1"/>
  <c r="P94" i="1"/>
  <c r="Q87" i="1" l="1"/>
  <c r="R88" i="1" s="1"/>
  <c r="Q97" i="1"/>
  <c r="R97" i="1" s="1"/>
  <c r="S82" i="1"/>
  <c r="S83" i="1"/>
  <c r="Q91" i="1"/>
  <c r="R91" i="1" s="1"/>
  <c r="Q35" i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AB46" i="1" s="1"/>
  <c r="AC47" i="1" s="1"/>
  <c r="AD48" i="1" s="1"/>
  <c r="AE49" i="1" s="1"/>
  <c r="AF50" i="1" s="1"/>
  <c r="AG51" i="1" s="1"/>
  <c r="AH52" i="1" s="1"/>
  <c r="AI53" i="1" s="1"/>
  <c r="AJ54" i="1" s="1"/>
  <c r="AK55" i="1" s="1"/>
  <c r="AJ228" i="1" s="1"/>
  <c r="Q92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J195" i="1" s="1"/>
  <c r="Q34" i="1"/>
  <c r="F46" i="1"/>
  <c r="G46" i="1"/>
  <c r="H47" i="1" s="1"/>
  <c r="I48" i="1" s="1"/>
  <c r="J49" i="1" s="1"/>
  <c r="K50" i="1" s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R98" i="1"/>
  <c r="S98" i="1" s="1"/>
  <c r="R99" i="1"/>
  <c r="Q84" i="1"/>
  <c r="R84" i="1" s="1"/>
  <c r="S84" i="1" s="1"/>
  <c r="Q85" i="1"/>
  <c r="Q94" i="1"/>
  <c r="R94" i="1" s="1"/>
  <c r="Q95" i="1"/>
  <c r="R89" i="1"/>
  <c r="R90" i="1"/>
  <c r="Q78" i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Q79" i="1"/>
  <c r="R87" i="1" l="1"/>
  <c r="S88" i="1" s="1"/>
  <c r="S89" i="1"/>
  <c r="T89" i="1" s="1"/>
  <c r="T84" i="1"/>
  <c r="T83" i="1"/>
  <c r="R92" i="1"/>
  <c r="S92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J194" i="1" s="1"/>
  <c r="R34" i="1"/>
  <c r="R93" i="1"/>
  <c r="R35" i="1"/>
  <c r="S36" i="1" s="1"/>
  <c r="T37" i="1" s="1"/>
  <c r="U38" i="1" s="1"/>
  <c r="V39" i="1" s="1"/>
  <c r="W40" i="1" s="1"/>
  <c r="X41" i="1" s="1"/>
  <c r="Y42" i="1" s="1"/>
  <c r="Z43" i="1" s="1"/>
  <c r="AA44" i="1" s="1"/>
  <c r="AB45" i="1" s="1"/>
  <c r="AC46" i="1" s="1"/>
  <c r="AD47" i="1" s="1"/>
  <c r="AE48" i="1" s="1"/>
  <c r="AF49" i="1" s="1"/>
  <c r="AG50" i="1" s="1"/>
  <c r="AH51" i="1" s="1"/>
  <c r="AI52" i="1" s="1"/>
  <c r="AJ53" i="1" s="1"/>
  <c r="AK54" i="1" s="1"/>
  <c r="AJ227" i="1" s="1"/>
  <c r="S99" i="1"/>
  <c r="T99" i="1" s="1"/>
  <c r="F47" i="1"/>
  <c r="G47" i="1"/>
  <c r="H48" i="1" s="1"/>
  <c r="I49" i="1" s="1"/>
  <c r="J50" i="1" s="1"/>
  <c r="K51" i="1" s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V62" i="1" s="1"/>
  <c r="W63" i="1" s="1"/>
  <c r="X64" i="1" s="1"/>
  <c r="Y65" i="1" s="1"/>
  <c r="R85" i="1"/>
  <c r="S85" i="1" s="1"/>
  <c r="T85" i="1" s="1"/>
  <c r="R86" i="1"/>
  <c r="S91" i="1"/>
  <c r="S90" i="1"/>
  <c r="R79" i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R80" i="1"/>
  <c r="R95" i="1"/>
  <c r="S95" i="1" s="1"/>
  <c r="R96" i="1"/>
  <c r="T90" i="1" l="1"/>
  <c r="U90" i="1" s="1"/>
  <c r="U85" i="1"/>
  <c r="U84" i="1"/>
  <c r="S93" i="1"/>
  <c r="T93" i="1" s="1"/>
  <c r="S94" i="1"/>
  <c r="S35" i="1"/>
  <c r="T36" i="1" s="1"/>
  <c r="U37" i="1" s="1"/>
  <c r="V38" i="1" s="1"/>
  <c r="W39" i="1" s="1"/>
  <c r="X40" i="1" s="1"/>
  <c r="Y41" i="1" s="1"/>
  <c r="Z42" i="1" s="1"/>
  <c r="AA43" i="1" s="1"/>
  <c r="AB44" i="1" s="1"/>
  <c r="AC45" i="1" s="1"/>
  <c r="AD46" i="1" s="1"/>
  <c r="AE47" i="1" s="1"/>
  <c r="AF48" i="1" s="1"/>
  <c r="AG49" i="1" s="1"/>
  <c r="AH50" i="1" s="1"/>
  <c r="AI51" i="1" s="1"/>
  <c r="AJ52" i="1" s="1"/>
  <c r="AK53" i="1" s="1"/>
  <c r="AJ226" i="1" s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J193" i="1" s="1"/>
  <c r="S34" i="1"/>
  <c r="G48" i="1"/>
  <c r="H49" i="1" s="1"/>
  <c r="I50" i="1" s="1"/>
  <c r="J51" i="1" s="1"/>
  <c r="K52" i="1" s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V63" i="1" s="1"/>
  <c r="W64" i="1" s="1"/>
  <c r="X65" i="1" s="1"/>
  <c r="F48" i="1"/>
  <c r="S96" i="1"/>
  <c r="T96" i="1" s="1"/>
  <c r="S97" i="1"/>
  <c r="T91" i="1"/>
  <c r="U91" i="1" s="1"/>
  <c r="T92" i="1"/>
  <c r="S80" i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S81" i="1"/>
  <c r="S86" i="1"/>
  <c r="T86" i="1" s="1"/>
  <c r="U86" i="1" s="1"/>
  <c r="S87" i="1"/>
  <c r="V85" i="1" l="1"/>
  <c r="V86" i="1"/>
  <c r="W86" i="1" s="1"/>
  <c r="T94" i="1"/>
  <c r="U94" i="1" s="1"/>
  <c r="V91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J192" i="1" s="1"/>
  <c r="T34" i="1"/>
  <c r="T95" i="1"/>
  <c r="T35" i="1"/>
  <c r="U36" i="1" s="1"/>
  <c r="V37" i="1" s="1"/>
  <c r="W38" i="1" s="1"/>
  <c r="X39" i="1" s="1"/>
  <c r="Y40" i="1" s="1"/>
  <c r="Z41" i="1" s="1"/>
  <c r="AA42" i="1" s="1"/>
  <c r="AB43" i="1" s="1"/>
  <c r="AC44" i="1" s="1"/>
  <c r="AD45" i="1" s="1"/>
  <c r="AE46" i="1" s="1"/>
  <c r="AF47" i="1" s="1"/>
  <c r="AG48" i="1" s="1"/>
  <c r="AH49" i="1" s="1"/>
  <c r="AI50" i="1" s="1"/>
  <c r="AJ51" i="1" s="1"/>
  <c r="AK52" i="1" s="1"/>
  <c r="AJ225" i="1" s="1"/>
  <c r="G49" i="1"/>
  <c r="H50" i="1" s="1"/>
  <c r="I51" i="1" s="1"/>
  <c r="J52" i="1" s="1"/>
  <c r="K53" i="1" s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V64" i="1" s="1"/>
  <c r="W65" i="1" s="1"/>
  <c r="F49" i="1"/>
  <c r="T81" i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T82" i="1"/>
  <c r="U92" i="1"/>
  <c r="V92" i="1" s="1"/>
  <c r="W92" i="1" s="1"/>
  <c r="U93" i="1"/>
  <c r="T87" i="1"/>
  <c r="U87" i="1" s="1"/>
  <c r="V87" i="1" s="1"/>
  <c r="W87" i="1" s="1"/>
  <c r="T88" i="1"/>
  <c r="T97" i="1"/>
  <c r="U97" i="1" s="1"/>
  <c r="T98" i="1"/>
  <c r="X87" i="1" l="1"/>
  <c r="U95" i="1"/>
  <c r="V95" i="1" s="1"/>
  <c r="U96" i="1"/>
  <c r="U35" i="1"/>
  <c r="V36" i="1" s="1"/>
  <c r="W37" i="1" s="1"/>
  <c r="X38" i="1" s="1"/>
  <c r="Y39" i="1" s="1"/>
  <c r="Z40" i="1" s="1"/>
  <c r="AA41" i="1" s="1"/>
  <c r="AB42" i="1" s="1"/>
  <c r="AC43" i="1" s="1"/>
  <c r="AD44" i="1" s="1"/>
  <c r="AE45" i="1" s="1"/>
  <c r="AF46" i="1" s="1"/>
  <c r="AG47" i="1" s="1"/>
  <c r="AH48" i="1" s="1"/>
  <c r="AI49" i="1" s="1"/>
  <c r="AJ50" i="1" s="1"/>
  <c r="AK51" i="1" s="1"/>
  <c r="AJ224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J191" i="1" s="1"/>
  <c r="U34" i="1"/>
  <c r="G50" i="1"/>
  <c r="H51" i="1" s="1"/>
  <c r="I52" i="1" s="1"/>
  <c r="J53" i="1" s="1"/>
  <c r="K54" i="1" s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V65" i="1" s="1"/>
  <c r="F50" i="1"/>
  <c r="U88" i="1"/>
  <c r="V88" i="1" s="1"/>
  <c r="W88" i="1" s="1"/>
  <c r="X88" i="1" s="1"/>
  <c r="U89" i="1"/>
  <c r="U82" i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U83" i="1"/>
  <c r="U98" i="1"/>
  <c r="V98" i="1" s="1"/>
  <c r="U99" i="1"/>
  <c r="V93" i="1"/>
  <c r="W93" i="1" s="1"/>
  <c r="X93" i="1" s="1"/>
  <c r="V94" i="1"/>
  <c r="V96" i="1" l="1"/>
  <c r="W96" i="1" s="1"/>
  <c r="Y88" i="1"/>
  <c r="V97" i="1"/>
  <c r="W97" i="1" s="1"/>
  <c r="X97" i="1" s="1"/>
  <c r="V35" i="1"/>
  <c r="W36" i="1" s="1"/>
  <c r="X37" i="1" s="1"/>
  <c r="Y38" i="1" s="1"/>
  <c r="Z39" i="1" s="1"/>
  <c r="AA40" i="1" s="1"/>
  <c r="AB41" i="1" s="1"/>
  <c r="AC42" i="1" s="1"/>
  <c r="AD43" i="1" s="1"/>
  <c r="AE44" i="1" s="1"/>
  <c r="AF45" i="1" s="1"/>
  <c r="AG46" i="1" s="1"/>
  <c r="AH47" i="1" s="1"/>
  <c r="AI48" i="1" s="1"/>
  <c r="AJ49" i="1" s="1"/>
  <c r="AK50" i="1" s="1"/>
  <c r="AJ22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J190" i="1" s="1"/>
  <c r="V34" i="1"/>
  <c r="G51" i="1"/>
  <c r="H52" i="1" s="1"/>
  <c r="I53" i="1" s="1"/>
  <c r="J54" i="1" s="1"/>
  <c r="K55" i="1" s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F51" i="1"/>
  <c r="V83" i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V84" i="1"/>
  <c r="W94" i="1"/>
  <c r="X94" i="1" s="1"/>
  <c r="Y94" i="1" s="1"/>
  <c r="W95" i="1"/>
  <c r="V89" i="1"/>
  <c r="W89" i="1" s="1"/>
  <c r="X89" i="1" s="1"/>
  <c r="Y89" i="1" s="1"/>
  <c r="Z89" i="1" s="1"/>
  <c r="V90" i="1"/>
  <c r="V99" i="1"/>
  <c r="W99" i="1" s="1"/>
  <c r="W98" i="1" l="1"/>
  <c r="X98" i="1" s="1"/>
  <c r="Y98" i="1" s="1"/>
  <c r="W35" i="1"/>
  <c r="X36" i="1" s="1"/>
  <c r="Y37" i="1" s="1"/>
  <c r="Z38" i="1" s="1"/>
  <c r="AA39" i="1" s="1"/>
  <c r="AB40" i="1" s="1"/>
  <c r="AC41" i="1" s="1"/>
  <c r="AD42" i="1" s="1"/>
  <c r="AE43" i="1" s="1"/>
  <c r="AF44" i="1" s="1"/>
  <c r="AG45" i="1" s="1"/>
  <c r="AH46" i="1" s="1"/>
  <c r="AI47" i="1" s="1"/>
  <c r="AJ48" i="1" s="1"/>
  <c r="AK49" i="1" s="1"/>
  <c r="AJ222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J189" i="1" s="1"/>
  <c r="W34" i="1"/>
  <c r="F52" i="1"/>
  <c r="G52" i="1"/>
  <c r="H53" i="1" s="1"/>
  <c r="I54" i="1" s="1"/>
  <c r="J55" i="1" s="1"/>
  <c r="K56" i="1" s="1"/>
  <c r="L57" i="1" s="1"/>
  <c r="M58" i="1" s="1"/>
  <c r="N59" i="1" s="1"/>
  <c r="O60" i="1" s="1"/>
  <c r="P61" i="1" s="1"/>
  <c r="Q62" i="1" s="1"/>
  <c r="R63" i="1" s="1"/>
  <c r="S64" i="1" s="1"/>
  <c r="T65" i="1" s="1"/>
  <c r="W84" i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W85" i="1"/>
  <c r="X95" i="1"/>
  <c r="Y95" i="1" s="1"/>
  <c r="Z95" i="1" s="1"/>
  <c r="X96" i="1"/>
  <c r="W90" i="1"/>
  <c r="X90" i="1" s="1"/>
  <c r="Y90" i="1" s="1"/>
  <c r="Z90" i="1" s="1"/>
  <c r="AA90" i="1" s="1"/>
  <c r="W91" i="1"/>
  <c r="X99" i="1" l="1"/>
  <c r="Y99" i="1" s="1"/>
  <c r="Z99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X34" i="1"/>
  <c r="X35" i="1"/>
  <c r="Y36" i="1" s="1"/>
  <c r="Z37" i="1" s="1"/>
  <c r="AA38" i="1" s="1"/>
  <c r="AB39" i="1" s="1"/>
  <c r="AC40" i="1" s="1"/>
  <c r="AD41" i="1" s="1"/>
  <c r="AE42" i="1" s="1"/>
  <c r="AF43" i="1" s="1"/>
  <c r="AG44" i="1" s="1"/>
  <c r="AH45" i="1" s="1"/>
  <c r="AI46" i="1" s="1"/>
  <c r="AJ47" i="1" s="1"/>
  <c r="AK48" i="1" s="1"/>
  <c r="AJ221" i="1" s="1"/>
  <c r="F53" i="1"/>
  <c r="G53" i="1"/>
  <c r="H54" i="1" s="1"/>
  <c r="I55" i="1" s="1"/>
  <c r="J56" i="1" s="1"/>
  <c r="K57" i="1" s="1"/>
  <c r="L58" i="1" s="1"/>
  <c r="M59" i="1" s="1"/>
  <c r="N60" i="1" s="1"/>
  <c r="O61" i="1" s="1"/>
  <c r="P62" i="1" s="1"/>
  <c r="Q63" i="1" s="1"/>
  <c r="R64" i="1" s="1"/>
  <c r="S65" i="1" s="1"/>
  <c r="X91" i="1"/>
  <c r="Y91" i="1" s="1"/>
  <c r="Z91" i="1" s="1"/>
  <c r="AA91" i="1" s="1"/>
  <c r="AB91" i="1" s="1"/>
  <c r="X92" i="1"/>
  <c r="X85" i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X86" i="1"/>
  <c r="Y96" i="1"/>
  <c r="Z96" i="1" s="1"/>
  <c r="AA96" i="1" s="1"/>
  <c r="Y97" i="1"/>
  <c r="AJ188" i="1" l="1"/>
  <c r="Y35" i="1"/>
  <c r="Z36" i="1" s="1"/>
  <c r="AA37" i="1" s="1"/>
  <c r="AB38" i="1" s="1"/>
  <c r="AC39" i="1" s="1"/>
  <c r="AD40" i="1" s="1"/>
  <c r="AE41" i="1" s="1"/>
  <c r="AF42" i="1" s="1"/>
  <c r="AG43" i="1" s="1"/>
  <c r="AH44" i="1" s="1"/>
  <c r="AI45" i="1" s="1"/>
  <c r="AJ46" i="1" s="1"/>
  <c r="AK47" i="1" s="1"/>
  <c r="AJ220" i="1" s="1"/>
  <c r="F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J187" i="1" s="1"/>
  <c r="Y34" i="1"/>
  <c r="F54" i="1"/>
  <c r="G54" i="1"/>
  <c r="H55" i="1" s="1"/>
  <c r="I56" i="1" s="1"/>
  <c r="J57" i="1" s="1"/>
  <c r="K58" i="1" s="1"/>
  <c r="L59" i="1" s="1"/>
  <c r="M60" i="1" s="1"/>
  <c r="N61" i="1" s="1"/>
  <c r="O62" i="1" s="1"/>
  <c r="P63" i="1" s="1"/>
  <c r="Q64" i="1" s="1"/>
  <c r="R65" i="1" s="1"/>
  <c r="Y86" i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Y87" i="1"/>
  <c r="Z97" i="1"/>
  <c r="AA97" i="1" s="1"/>
  <c r="AB97" i="1" s="1"/>
  <c r="Z98" i="1"/>
  <c r="Y92" i="1"/>
  <c r="Z92" i="1" s="1"/>
  <c r="AA92" i="1" s="1"/>
  <c r="AB92" i="1" s="1"/>
  <c r="AC92" i="1" s="1"/>
  <c r="Y93" i="1"/>
  <c r="Z35" i="1" l="1"/>
  <c r="AA36" i="1" s="1"/>
  <c r="AB37" i="1" s="1"/>
  <c r="AC38" i="1" s="1"/>
  <c r="AD39" i="1" s="1"/>
  <c r="AE40" i="1" s="1"/>
  <c r="AF41" i="1" s="1"/>
  <c r="AG42" i="1" s="1"/>
  <c r="AH43" i="1" s="1"/>
  <c r="AI44" i="1" s="1"/>
  <c r="AJ45" i="1" s="1"/>
  <c r="AK46" i="1" s="1"/>
  <c r="AJ219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Z34" i="1"/>
  <c r="F55" i="1"/>
  <c r="G55" i="1"/>
  <c r="H56" i="1" s="1"/>
  <c r="I57" i="1" s="1"/>
  <c r="J58" i="1" s="1"/>
  <c r="K59" i="1" s="1"/>
  <c r="L60" i="1" s="1"/>
  <c r="M61" i="1" s="1"/>
  <c r="N62" i="1" s="1"/>
  <c r="O63" i="1" s="1"/>
  <c r="P64" i="1" s="1"/>
  <c r="Q65" i="1" s="1"/>
  <c r="AA98" i="1"/>
  <c r="AB98" i="1" s="1"/>
  <c r="AC98" i="1" s="1"/>
  <c r="AA99" i="1"/>
  <c r="Z87" i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Z88" i="1"/>
  <c r="Z93" i="1"/>
  <c r="AA93" i="1" s="1"/>
  <c r="AB93" i="1" s="1"/>
  <c r="AC93" i="1" s="1"/>
  <c r="AD93" i="1" s="1"/>
  <c r="Z94" i="1"/>
  <c r="AJ186" i="1" l="1"/>
  <c r="AA35" i="1"/>
  <c r="AB36" i="1" s="1"/>
  <c r="AC37" i="1" s="1"/>
  <c r="AD38" i="1" s="1"/>
  <c r="AE39" i="1" s="1"/>
  <c r="AF40" i="1" s="1"/>
  <c r="AG41" i="1" s="1"/>
  <c r="AH42" i="1" s="1"/>
  <c r="AI43" i="1" s="1"/>
  <c r="AJ44" i="1" s="1"/>
  <c r="AK45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J185" i="1" s="1"/>
  <c r="AA34" i="1"/>
  <c r="G56" i="1"/>
  <c r="H57" i="1" s="1"/>
  <c r="I58" i="1" s="1"/>
  <c r="J59" i="1" s="1"/>
  <c r="K60" i="1" s="1"/>
  <c r="L61" i="1" s="1"/>
  <c r="M62" i="1" s="1"/>
  <c r="N63" i="1" s="1"/>
  <c r="O64" i="1" s="1"/>
  <c r="P65" i="1" s="1"/>
  <c r="F56" i="1"/>
  <c r="AB99" i="1"/>
  <c r="AC99" i="1" s="1"/>
  <c r="AD99" i="1" s="1"/>
  <c r="AA88" i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A89" i="1"/>
  <c r="AA94" i="1"/>
  <c r="AB94" i="1" s="1"/>
  <c r="AC94" i="1" s="1"/>
  <c r="AD94" i="1" s="1"/>
  <c r="AE94" i="1" s="1"/>
  <c r="AA95" i="1"/>
  <c r="AJ218" i="1" l="1"/>
  <c r="AB35" i="1"/>
  <c r="AC36" i="1" s="1"/>
  <c r="AD37" i="1" s="1"/>
  <c r="AE38" i="1" s="1"/>
  <c r="AF39" i="1" s="1"/>
  <c r="AG40" i="1" s="1"/>
  <c r="AH41" i="1" s="1"/>
  <c r="AI42" i="1" s="1"/>
  <c r="AJ43" i="1" s="1"/>
  <c r="AK44" i="1" s="1"/>
  <c r="AJ217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J184" i="1" s="1"/>
  <c r="AB34" i="1"/>
  <c r="G57" i="1"/>
  <c r="H58" i="1" s="1"/>
  <c r="I59" i="1" s="1"/>
  <c r="J60" i="1" s="1"/>
  <c r="K61" i="1" s="1"/>
  <c r="L62" i="1" s="1"/>
  <c r="M63" i="1" s="1"/>
  <c r="N64" i="1" s="1"/>
  <c r="O65" i="1" s="1"/>
  <c r="F57" i="1"/>
  <c r="AB95" i="1"/>
  <c r="AC95" i="1" s="1"/>
  <c r="AD95" i="1" s="1"/>
  <c r="AE95" i="1" s="1"/>
  <c r="AF95" i="1" s="1"/>
  <c r="AB96" i="1"/>
  <c r="AB89" i="1"/>
  <c r="AC89" i="1" s="1"/>
  <c r="AD89" i="1" s="1"/>
  <c r="AE89" i="1" s="1"/>
  <c r="AF89" i="1" s="1"/>
  <c r="AG89" i="1" s="1"/>
  <c r="AH89" i="1" s="1"/>
  <c r="AI89" i="1" s="1"/>
  <c r="AJ89" i="1" s="1"/>
  <c r="AK89" i="1" s="1"/>
  <c r="AB90" i="1"/>
  <c r="AC35" i="1" l="1"/>
  <c r="AD36" i="1" s="1"/>
  <c r="AE37" i="1" s="1"/>
  <c r="AF38" i="1" s="1"/>
  <c r="AG39" i="1" s="1"/>
  <c r="AH40" i="1" s="1"/>
  <c r="AI41" i="1" s="1"/>
  <c r="AJ42" i="1" s="1"/>
  <c r="AK43" i="1" s="1"/>
  <c r="AJ216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J183" i="1" s="1"/>
  <c r="AC34" i="1"/>
  <c r="G58" i="1"/>
  <c r="H59" i="1" s="1"/>
  <c r="I60" i="1" s="1"/>
  <c r="J61" i="1" s="1"/>
  <c r="K62" i="1" s="1"/>
  <c r="L63" i="1" s="1"/>
  <c r="M64" i="1" s="1"/>
  <c r="N65" i="1" s="1"/>
  <c r="F58" i="1"/>
  <c r="AC90" i="1"/>
  <c r="AD90" i="1" s="1"/>
  <c r="AE90" i="1" s="1"/>
  <c r="AF90" i="1" s="1"/>
  <c r="AG90" i="1" s="1"/>
  <c r="AH90" i="1" s="1"/>
  <c r="AI90" i="1" s="1"/>
  <c r="AJ90" i="1" s="1"/>
  <c r="AK90" i="1" s="1"/>
  <c r="AC91" i="1"/>
  <c r="AC96" i="1"/>
  <c r="AD96" i="1" s="1"/>
  <c r="AE96" i="1" s="1"/>
  <c r="AF96" i="1" s="1"/>
  <c r="AG96" i="1" s="1"/>
  <c r="AC97" i="1"/>
  <c r="AD35" i="1" l="1"/>
  <c r="AE36" i="1" s="1"/>
  <c r="AF37" i="1" s="1"/>
  <c r="AG38" i="1" s="1"/>
  <c r="AH39" i="1" s="1"/>
  <c r="AI40" i="1" s="1"/>
  <c r="AJ41" i="1" s="1"/>
  <c r="AK42" i="1" s="1"/>
  <c r="AJ215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J182" i="1" s="1"/>
  <c r="AD34" i="1"/>
  <c r="F59" i="1"/>
  <c r="G59" i="1"/>
  <c r="H60" i="1" s="1"/>
  <c r="I61" i="1" s="1"/>
  <c r="J62" i="1" s="1"/>
  <c r="K63" i="1" s="1"/>
  <c r="L64" i="1" s="1"/>
  <c r="M65" i="1" s="1"/>
  <c r="AD97" i="1"/>
  <c r="AE97" i="1" s="1"/>
  <c r="AF97" i="1" s="1"/>
  <c r="AG97" i="1" s="1"/>
  <c r="AH97" i="1" s="1"/>
  <c r="AD98" i="1"/>
  <c r="AD91" i="1"/>
  <c r="AE91" i="1" s="1"/>
  <c r="AF91" i="1" s="1"/>
  <c r="AG91" i="1" s="1"/>
  <c r="AH91" i="1" s="1"/>
  <c r="AI91" i="1" s="1"/>
  <c r="AJ91" i="1" s="1"/>
  <c r="AK91" i="1" s="1"/>
  <c r="AD92" i="1"/>
  <c r="AE35" i="1" l="1"/>
  <c r="AF36" i="1" s="1"/>
  <c r="AG37" i="1" s="1"/>
  <c r="AH38" i="1" s="1"/>
  <c r="AI39" i="1" s="1"/>
  <c r="AJ40" i="1" s="1"/>
  <c r="AK41" i="1" s="1"/>
  <c r="AJ214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J181" i="1" s="1"/>
  <c r="AE34" i="1"/>
  <c r="F60" i="1"/>
  <c r="G60" i="1"/>
  <c r="H61" i="1" s="1"/>
  <c r="I62" i="1" s="1"/>
  <c r="J63" i="1" s="1"/>
  <c r="K64" i="1" s="1"/>
  <c r="L65" i="1" s="1"/>
  <c r="AE92" i="1"/>
  <c r="AF92" i="1" s="1"/>
  <c r="AG92" i="1" s="1"/>
  <c r="AH92" i="1" s="1"/>
  <c r="AI92" i="1" s="1"/>
  <c r="AJ92" i="1" s="1"/>
  <c r="AK92" i="1" s="1"/>
  <c r="AE93" i="1"/>
  <c r="AE98" i="1"/>
  <c r="AF98" i="1" s="1"/>
  <c r="AG98" i="1" s="1"/>
  <c r="AH98" i="1" s="1"/>
  <c r="AI98" i="1" s="1"/>
  <c r="AE99" i="1"/>
  <c r="AF35" i="1" l="1"/>
  <c r="AG36" i="1" s="1"/>
  <c r="AH37" i="1" s="1"/>
  <c r="AI38" i="1" s="1"/>
  <c r="AJ39" i="1" s="1"/>
  <c r="AK40" i="1" s="1"/>
  <c r="AJ213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J180" i="1" s="1"/>
  <c r="AF34" i="1"/>
  <c r="F61" i="1"/>
  <c r="G61" i="1"/>
  <c r="H62" i="1" s="1"/>
  <c r="I63" i="1" s="1"/>
  <c r="J64" i="1" s="1"/>
  <c r="K65" i="1" s="1"/>
  <c r="AF99" i="1"/>
  <c r="AG99" i="1" s="1"/>
  <c r="AH99" i="1" s="1"/>
  <c r="AI99" i="1" s="1"/>
  <c r="AJ99" i="1" s="1"/>
  <c r="AF93" i="1"/>
  <c r="AG93" i="1" s="1"/>
  <c r="AH93" i="1" s="1"/>
  <c r="AI93" i="1" s="1"/>
  <c r="AJ93" i="1" s="1"/>
  <c r="AK93" i="1" s="1"/>
  <c r="AF94" i="1"/>
  <c r="AG35" i="1" l="1"/>
  <c r="AH36" i="1" s="1"/>
  <c r="AI37" i="1" s="1"/>
  <c r="AJ38" i="1" s="1"/>
  <c r="AK39" i="1" s="1"/>
  <c r="AJ212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J179" i="1" s="1"/>
  <c r="AG34" i="1"/>
  <c r="G62" i="1"/>
  <c r="H63" i="1" s="1"/>
  <c r="I64" i="1" s="1"/>
  <c r="J65" i="1" s="1"/>
  <c r="F62" i="1"/>
  <c r="AG94" i="1"/>
  <c r="AH94" i="1" s="1"/>
  <c r="AI94" i="1" s="1"/>
  <c r="AJ94" i="1" s="1"/>
  <c r="AK94" i="1" s="1"/>
  <c r="AG95" i="1"/>
  <c r="AH35" i="1" l="1"/>
  <c r="AI36" i="1" s="1"/>
  <c r="AJ37" i="1" s="1"/>
  <c r="AK38" i="1" s="1"/>
  <c r="AJ211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J178" i="1" s="1"/>
  <c r="AH34" i="1"/>
  <c r="G63" i="1"/>
  <c r="H64" i="1" s="1"/>
  <c r="I65" i="1" s="1"/>
  <c r="F63" i="1"/>
  <c r="AH95" i="1"/>
  <c r="AI95" i="1" s="1"/>
  <c r="AJ95" i="1" s="1"/>
  <c r="AK95" i="1" s="1"/>
  <c r="AH96" i="1"/>
  <c r="AI35" i="1" l="1"/>
  <c r="AJ36" i="1" s="1"/>
  <c r="AK37" i="1" s="1"/>
  <c r="AJ210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J177" i="1" s="1"/>
  <c r="AI34" i="1"/>
  <c r="F64" i="1"/>
  <c r="G64" i="1"/>
  <c r="H65" i="1" s="1"/>
  <c r="AI96" i="1"/>
  <c r="AJ96" i="1" s="1"/>
  <c r="AK96" i="1" s="1"/>
  <c r="AI97" i="1"/>
  <c r="AJ35" i="1" l="1"/>
  <c r="AK36" i="1" s="1"/>
  <c r="AJ209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J34" i="1"/>
  <c r="F65" i="1"/>
  <c r="G65" i="1"/>
  <c r="AJ97" i="1"/>
  <c r="AK97" i="1" s="1"/>
  <c r="AJ98" i="1"/>
  <c r="AJ176" i="1" l="1"/>
  <c r="AK35" i="1"/>
  <c r="AJ208" i="1" s="1"/>
  <c r="F2" i="1"/>
  <c r="AK98" i="1"/>
  <c r="AK99" i="1"/>
  <c r="G2" i="1" l="1"/>
  <c r="B3" i="2"/>
  <c r="H2" i="1" l="1"/>
  <c r="C3" i="2"/>
  <c r="I2" i="1" l="1"/>
  <c r="D3" i="2"/>
  <c r="J2" i="1" l="1"/>
  <c r="E3" i="2"/>
  <c r="K2" i="1" l="1"/>
  <c r="F3" i="2"/>
  <c r="L2" i="1" l="1"/>
  <c r="G3" i="2"/>
  <c r="M2" i="1" l="1"/>
  <c r="H3" i="2"/>
  <c r="N2" i="1" l="1"/>
  <c r="I3" i="2"/>
  <c r="O2" i="1" l="1"/>
  <c r="J3" i="2"/>
  <c r="P2" i="1" l="1"/>
  <c r="K3" i="2"/>
  <c r="Q2" i="1" l="1"/>
  <c r="L3" i="2"/>
  <c r="R2" i="1" l="1"/>
  <c r="M3" i="2"/>
  <c r="S2" i="1" l="1"/>
  <c r="N3" i="2"/>
  <c r="T2" i="1" l="1"/>
  <c r="O3" i="2"/>
  <c r="U2" i="1" l="1"/>
  <c r="P3" i="2"/>
  <c r="V2" i="1" l="1"/>
  <c r="Q3" i="2"/>
  <c r="W2" i="1" l="1"/>
  <c r="R3" i="2"/>
  <c r="X2" i="1" l="1"/>
  <c r="S3" i="2"/>
  <c r="Y2" i="1" l="1"/>
  <c r="T3" i="2"/>
  <c r="Z2" i="1" l="1"/>
  <c r="U3" i="2"/>
  <c r="AA2" i="1" l="1"/>
  <c r="V3" i="2"/>
  <c r="AB2" i="1" l="1"/>
  <c r="W3" i="2"/>
  <c r="AC2" i="1" l="1"/>
  <c r="X3" i="2"/>
  <c r="AD2" i="1" l="1"/>
  <c r="Y3" i="2"/>
  <c r="AE2" i="1" l="1"/>
  <c r="Z3" i="2"/>
  <c r="AF2" i="1" l="1"/>
  <c r="AA3" i="2"/>
  <c r="AG2" i="1" l="1"/>
  <c r="AB3" i="2"/>
  <c r="AH2" i="1" l="1"/>
  <c r="AC3" i="2"/>
  <c r="AI2" i="1" l="1"/>
  <c r="AD3" i="2"/>
  <c r="AJ2" i="1" l="1"/>
  <c r="AE3" i="2"/>
  <c r="AK34" i="1"/>
  <c r="AJ207" i="1" l="1"/>
  <c r="AJ206" i="1"/>
  <c r="AK2" i="1"/>
  <c r="AJ175" i="1" s="1"/>
  <c r="AF3" i="2"/>
  <c r="AG3" i="2" l="1"/>
  <c r="AJ283" i="1" l="1"/>
  <c r="AJ311" i="1"/>
  <c r="AJ282" i="1"/>
  <c r="AJ294" i="1"/>
  <c r="AJ306" i="1"/>
  <c r="AJ289" i="1"/>
  <c r="AJ296" i="1"/>
  <c r="AJ250" i="1"/>
  <c r="AJ310" i="1"/>
  <c r="AJ301" i="1"/>
  <c r="AJ308" i="1"/>
  <c r="AJ286" i="1"/>
  <c r="AJ287" i="1"/>
  <c r="AJ307" i="1"/>
  <c r="AJ285" i="1"/>
  <c r="AI353" i="1" s="1"/>
  <c r="AJ292" i="1"/>
  <c r="AJ293" i="1"/>
  <c r="AI361" i="1" s="1"/>
  <c r="AJ288" i="1"/>
  <c r="AI356" i="1" s="1"/>
  <c r="AJ284" i="1"/>
  <c r="AJ291" i="1"/>
  <c r="AJ298" i="1"/>
  <c r="AJ299" i="1"/>
  <c r="AJ295" i="1"/>
  <c r="AJ281" i="1"/>
  <c r="AJ302" i="1"/>
  <c r="AJ264" i="1"/>
  <c r="AJ303" i="1"/>
  <c r="AJ300" i="1"/>
  <c r="AI368" i="1" s="1"/>
  <c r="AJ280" i="1"/>
  <c r="AJ309" i="1"/>
  <c r="AJ290" i="1"/>
  <c r="AJ304" i="1"/>
  <c r="AJ305" i="1"/>
  <c r="AJ167" i="1"/>
  <c r="AJ164" i="1"/>
  <c r="AJ165" i="1"/>
  <c r="AJ162" i="1"/>
  <c r="AJ163" i="1"/>
  <c r="AJ159" i="1"/>
  <c r="AJ156" i="1"/>
  <c r="AI227" i="1" s="1"/>
  <c r="AJ155" i="1"/>
  <c r="AI226" i="1" s="1"/>
  <c r="AJ161" i="1"/>
  <c r="AJ157" i="1"/>
  <c r="AJ249" i="1"/>
  <c r="AI317" i="1" s="1"/>
  <c r="AJ254" i="1"/>
  <c r="AJ166" i="1"/>
  <c r="AJ154" i="1"/>
  <c r="AJ153" i="1"/>
  <c r="AJ269" i="1"/>
  <c r="AJ272" i="1"/>
  <c r="AJ274" i="1"/>
  <c r="AJ273" i="1"/>
  <c r="AJ277" i="1"/>
  <c r="AJ160" i="1"/>
  <c r="AJ252" i="1"/>
  <c r="AJ260" i="1"/>
  <c r="AG10" i="2"/>
  <c r="AJ251" i="1"/>
  <c r="AJ256" i="1"/>
  <c r="AJ267" i="1"/>
  <c r="AJ279" i="1"/>
  <c r="AJ262" i="1"/>
  <c r="AJ266" i="1"/>
  <c r="AJ152" i="1"/>
  <c r="AI223" i="1" s="1"/>
  <c r="AJ158" i="1"/>
  <c r="AJ276" i="1"/>
  <c r="AJ147" i="1"/>
  <c r="AJ148" i="1"/>
  <c r="AJ255" i="1"/>
  <c r="AJ265" i="1"/>
  <c r="AJ268" i="1"/>
  <c r="AJ138" i="1"/>
  <c r="AJ278" i="1"/>
  <c r="AJ146" i="1"/>
  <c r="AJ258" i="1"/>
  <c r="AJ257" i="1"/>
  <c r="AJ149" i="1"/>
  <c r="AJ253" i="1"/>
  <c r="AJ263" i="1"/>
  <c r="AJ270" i="1"/>
  <c r="AJ259" i="1"/>
  <c r="AF4" i="2"/>
  <c r="AG6" i="2" s="1"/>
  <c r="AJ297" i="1"/>
  <c r="AJ271" i="1"/>
  <c r="AJ150" i="1"/>
  <c r="AJ144" i="1"/>
  <c r="AJ139" i="1"/>
  <c r="AJ275" i="1"/>
  <c r="AJ151" i="1"/>
  <c r="AJ145" i="1"/>
  <c r="AJ143" i="1"/>
  <c r="AJ261" i="1"/>
  <c r="AJ140" i="1"/>
  <c r="AJ142" i="1"/>
  <c r="AJ141" i="1"/>
  <c r="AJ137" i="1"/>
  <c r="AI208" i="1" s="1"/>
  <c r="AJ116" i="1"/>
  <c r="AJ110" i="1"/>
  <c r="AJ105" i="1"/>
  <c r="AJ109" i="1"/>
  <c r="AJ128" i="1"/>
  <c r="AJ124" i="1"/>
  <c r="AJ114" i="1"/>
  <c r="AJ112" i="1"/>
  <c r="AJ123" i="1"/>
  <c r="AI194" i="1" s="1"/>
  <c r="AJ125" i="1"/>
  <c r="AJ113" i="1"/>
  <c r="AJ118" i="1"/>
  <c r="AJ121" i="1"/>
  <c r="AJ107" i="1"/>
  <c r="AJ131" i="1"/>
  <c r="AI202" i="1" s="1"/>
  <c r="AJ106" i="1"/>
  <c r="AI177" i="1" s="1"/>
  <c r="AJ120" i="1"/>
  <c r="AJ119" i="1"/>
  <c r="AJ117" i="1"/>
  <c r="AJ115" i="1"/>
  <c r="AI186" i="1" s="1"/>
  <c r="AJ129" i="1"/>
  <c r="AJ126" i="1"/>
  <c r="AI197" i="1" s="1"/>
  <c r="AJ122" i="1"/>
  <c r="AJ127" i="1"/>
  <c r="AJ111" i="1"/>
  <c r="AJ133" i="1"/>
  <c r="AJ135" i="1"/>
  <c r="AJ130" i="1"/>
  <c r="AJ108" i="1"/>
  <c r="AJ132" i="1"/>
  <c r="AJ136" i="1"/>
  <c r="AI207" i="1" s="1"/>
  <c r="AJ134" i="1"/>
  <c r="AI235" i="1" l="1"/>
  <c r="AI348" i="1"/>
  <c r="AI201" i="1"/>
  <c r="AI274" i="1" s="1"/>
  <c r="AI188" i="1"/>
  <c r="AI215" i="1"/>
  <c r="AI217" i="1"/>
  <c r="AI178" i="1"/>
  <c r="AI211" i="1"/>
  <c r="AI284" i="1" s="1"/>
  <c r="AI221" i="1"/>
  <c r="AI294" i="1" s="1"/>
  <c r="AI190" i="1"/>
  <c r="AI204" i="1"/>
  <c r="AI181" i="1"/>
  <c r="AI254" i="1" s="1"/>
  <c r="AI219" i="1"/>
  <c r="AI192" i="1"/>
  <c r="AI205" i="1"/>
  <c r="AI278" i="1" s="1"/>
  <c r="AI344" i="1"/>
  <c r="AI196" i="1"/>
  <c r="AI206" i="1"/>
  <c r="AI279" i="1" s="1"/>
  <c r="AI200" i="1"/>
  <c r="AI273" i="1" s="1"/>
  <c r="AI176" i="1"/>
  <c r="AI210" i="1"/>
  <c r="AI283" i="1" s="1"/>
  <c r="AI225" i="1"/>
  <c r="AI298" i="1" s="1"/>
  <c r="AI237" i="1"/>
  <c r="AI310" i="1" s="1"/>
  <c r="AI238" i="1"/>
  <c r="AI311" i="1" s="1"/>
  <c r="AI180" i="1"/>
  <c r="AI253" i="1" s="1"/>
  <c r="AI112" i="1"/>
  <c r="AI183" i="1"/>
  <c r="AI256" i="1" s="1"/>
  <c r="AI132" i="1"/>
  <c r="AI185" i="1"/>
  <c r="AI187" i="1"/>
  <c r="AI260" i="1" s="1"/>
  <c r="AI214" i="1"/>
  <c r="AI287" i="1" s="1"/>
  <c r="AI218" i="1"/>
  <c r="AI291" i="1" s="1"/>
  <c r="AI230" i="1"/>
  <c r="AI303" i="1" s="1"/>
  <c r="AI117" i="1"/>
  <c r="AI189" i="1"/>
  <c r="AI195" i="1"/>
  <c r="AI268" i="1" s="1"/>
  <c r="AI216" i="1"/>
  <c r="AI289" i="1" s="1"/>
  <c r="AI209" i="1"/>
  <c r="AI234" i="1"/>
  <c r="AI307" i="1" s="1"/>
  <c r="AI213" i="1"/>
  <c r="AI286" i="1" s="1"/>
  <c r="AI182" i="1"/>
  <c r="AI255" i="1" s="1"/>
  <c r="AI203" i="1"/>
  <c r="AI198" i="1"/>
  <c r="AI271" i="1" s="1"/>
  <c r="AI108" i="1"/>
  <c r="AI179" i="1"/>
  <c r="AI252" i="1" s="1"/>
  <c r="AI193" i="1"/>
  <c r="AI266" i="1" s="1"/>
  <c r="AI191" i="1"/>
  <c r="AI264" i="1" s="1"/>
  <c r="AI184" i="1"/>
  <c r="AI257" i="1" s="1"/>
  <c r="AI199" i="1"/>
  <c r="AI212" i="1"/>
  <c r="AI285" i="1" s="1"/>
  <c r="AI222" i="1"/>
  <c r="AI295" i="1" s="1"/>
  <c r="AI220" i="1"/>
  <c r="AI293" i="1" s="1"/>
  <c r="AI229" i="1"/>
  <c r="AI302" i="1" s="1"/>
  <c r="AI231" i="1"/>
  <c r="AI304" i="1" s="1"/>
  <c r="AI224" i="1"/>
  <c r="AI297" i="1" s="1"/>
  <c r="AI228" i="1"/>
  <c r="AI233" i="1"/>
  <c r="AI306" i="1" s="1"/>
  <c r="AI152" i="1"/>
  <c r="AI154" i="1"/>
  <c r="AI232" i="1"/>
  <c r="AI305" i="1" s="1"/>
  <c r="AI236" i="1"/>
  <c r="AI355" i="1"/>
  <c r="AI339" i="1"/>
  <c r="AI321" i="1"/>
  <c r="AI365" i="1"/>
  <c r="AI377" i="1"/>
  <c r="AI349" i="1"/>
  <c r="AI360" i="1"/>
  <c r="AI331" i="1"/>
  <c r="AI373" i="1"/>
  <c r="AI378" i="1"/>
  <c r="AI347" i="1"/>
  <c r="AI375" i="1"/>
  <c r="AI336" i="1"/>
  <c r="AI358" i="1"/>
  <c r="AI343" i="1"/>
  <c r="AI333" i="1"/>
  <c r="AI276" i="1"/>
  <c r="AI144" i="1"/>
  <c r="AI135" i="1"/>
  <c r="AI119" i="1"/>
  <c r="AI124" i="1"/>
  <c r="AI116" i="1"/>
  <c r="AI290" i="1"/>
  <c r="AI281" i="1"/>
  <c r="AI156" i="1"/>
  <c r="AI162" i="1"/>
  <c r="AI352" i="1"/>
  <c r="AI250" i="1"/>
  <c r="AI125" i="1"/>
  <c r="AI109" i="1"/>
  <c r="AI341" i="1"/>
  <c r="AI134" i="1"/>
  <c r="AI105" i="1"/>
  <c r="AI145" i="1"/>
  <c r="AH144" i="1" s="1"/>
  <c r="AI299" i="1"/>
  <c r="AI280" i="1"/>
  <c r="AI126" i="1"/>
  <c r="AI263" i="1"/>
  <c r="AI114" i="1"/>
  <c r="AI142" i="1"/>
  <c r="AI340" i="1"/>
  <c r="AI346" i="1"/>
  <c r="AI323" i="1"/>
  <c r="AI259" i="1"/>
  <c r="AI106" i="1"/>
  <c r="AI128" i="1"/>
  <c r="AI137" i="1"/>
  <c r="AI148" i="1"/>
  <c r="AI335" i="1"/>
  <c r="AI163" i="1"/>
  <c r="AI167" i="1"/>
  <c r="AH238" i="1" s="1"/>
  <c r="AI329" i="1"/>
  <c r="AI147" i="1"/>
  <c r="AI261" i="1"/>
  <c r="AI267" i="1"/>
  <c r="AI141" i="1"/>
  <c r="AH141" i="1" s="1"/>
  <c r="AI327" i="1"/>
  <c r="AI129" i="1"/>
  <c r="AI107" i="1"/>
  <c r="AH178" i="1" s="1"/>
  <c r="AI133" i="1"/>
  <c r="AI136" i="1"/>
  <c r="AI130" i="1"/>
  <c r="AI131" i="1"/>
  <c r="AI277" i="1"/>
  <c r="AI127" i="1"/>
  <c r="AI115" i="1"/>
  <c r="AH186" i="1" s="1"/>
  <c r="AI120" i="1"/>
  <c r="AI113" i="1"/>
  <c r="AH184" i="1" s="1"/>
  <c r="AI270" i="1"/>
  <c r="AI118" i="1"/>
  <c r="AI122" i="1"/>
  <c r="AI262" i="1"/>
  <c r="AI269" i="1"/>
  <c r="AI275" i="1"/>
  <c r="AI121" i="1"/>
  <c r="AI110" i="1"/>
  <c r="AI111" i="1"/>
  <c r="AH182" i="1" s="1"/>
  <c r="AI265" i="1"/>
  <c r="AI123" i="1"/>
  <c r="AH194" i="1" s="1"/>
  <c r="AI251" i="1"/>
  <c r="AI258" i="1"/>
  <c r="AI272" i="1"/>
  <c r="AI249" i="1"/>
  <c r="AH317" i="1" s="1"/>
  <c r="AI140" i="1"/>
  <c r="AI139" i="1"/>
  <c r="AI338" i="1"/>
  <c r="AI151" i="1"/>
  <c r="AI143" i="1"/>
  <c r="AI149" i="1"/>
  <c r="AI138" i="1"/>
  <c r="AH147" i="1"/>
  <c r="AI288" i="1"/>
  <c r="AI150" i="1"/>
  <c r="AH221" i="1" s="1"/>
  <c r="AI325" i="1"/>
  <c r="AI146" i="1"/>
  <c r="AI330" i="1"/>
  <c r="AI326" i="1"/>
  <c r="AI282" i="1"/>
  <c r="AI158" i="1"/>
  <c r="AI324" i="1"/>
  <c r="AI345" i="1"/>
  <c r="AI322" i="1"/>
  <c r="AI292" i="1"/>
  <c r="AI296" i="1"/>
  <c r="AF10" i="2"/>
  <c r="AG9" i="2" s="1"/>
  <c r="AI337" i="1"/>
  <c r="AI328" i="1"/>
  <c r="AI334" i="1"/>
  <c r="AI320" i="1"/>
  <c r="AI342" i="1"/>
  <c r="AI166" i="1"/>
  <c r="AH237" i="1" s="1"/>
  <c r="AI319" i="1"/>
  <c r="AI160" i="1"/>
  <c r="AI157" i="1"/>
  <c r="AI153" i="1"/>
  <c r="AH224" i="1" s="1"/>
  <c r="AI301" i="1"/>
  <c r="AI161" i="1"/>
  <c r="AI155" i="1"/>
  <c r="AI300" i="1"/>
  <c r="AI159" i="1"/>
  <c r="AI309" i="1"/>
  <c r="AI164" i="1"/>
  <c r="AI165" i="1"/>
  <c r="AH236" i="1" s="1"/>
  <c r="AH311" i="1"/>
  <c r="AH167" i="1"/>
  <c r="AG238" i="1" s="1"/>
  <c r="AI308" i="1"/>
  <c r="AI372" i="1"/>
  <c r="AI371" i="1"/>
  <c r="AI332" i="1"/>
  <c r="AI376" i="1"/>
  <c r="AI374" i="1"/>
  <c r="AI370" i="1"/>
  <c r="AI367" i="1"/>
  <c r="AI369" i="1"/>
  <c r="AI362" i="1"/>
  <c r="AI363" i="1"/>
  <c r="AI366" i="1"/>
  <c r="AI350" i="1"/>
  <c r="AI359" i="1"/>
  <c r="AI318" i="1"/>
  <c r="AI364" i="1"/>
  <c r="AI351" i="1"/>
  <c r="AI354" i="1"/>
  <c r="AI357" i="1"/>
  <c r="AH124" i="1" l="1"/>
  <c r="AH201" i="1"/>
  <c r="AH162" i="1"/>
  <c r="AH105" i="1"/>
  <c r="AH116" i="1"/>
  <c r="AG116" i="1" s="1"/>
  <c r="AH352" i="1"/>
  <c r="AH228" i="1"/>
  <c r="AH204" i="1"/>
  <c r="AH226" i="1"/>
  <c r="AH108" i="1"/>
  <c r="AH341" i="1"/>
  <c r="AH211" i="1"/>
  <c r="AH125" i="1"/>
  <c r="AH232" i="1"/>
  <c r="AH202" i="1"/>
  <c r="AH187" i="1"/>
  <c r="AH260" i="1" s="1"/>
  <c r="AH375" i="1"/>
  <c r="AH217" i="1"/>
  <c r="AH374" i="1"/>
  <c r="AH346" i="1"/>
  <c r="AH338" i="1"/>
  <c r="AH365" i="1"/>
  <c r="AH210" i="1"/>
  <c r="AH283" i="1" s="1"/>
  <c r="AH333" i="1"/>
  <c r="AH334" i="1"/>
  <c r="AH205" i="1"/>
  <c r="AH278" i="1" s="1"/>
  <c r="AH367" i="1"/>
  <c r="AH349" i="1"/>
  <c r="AH222" i="1"/>
  <c r="AH195" i="1"/>
  <c r="AH268" i="1" s="1"/>
  <c r="AH366" i="1"/>
  <c r="AH229" i="1"/>
  <c r="AH233" i="1"/>
  <c r="AH306" i="1" s="1"/>
  <c r="AH231" i="1"/>
  <c r="AH304" i="1" s="1"/>
  <c r="AH209" i="1"/>
  <c r="AH282" i="1" s="1"/>
  <c r="AH372" i="1"/>
  <c r="AH354" i="1"/>
  <c r="AH378" i="1"/>
  <c r="AH230" i="1"/>
  <c r="AH303" i="1" s="1"/>
  <c r="AH142" i="1"/>
  <c r="AH214" i="1"/>
  <c r="AH287" i="1" s="1"/>
  <c r="AH192" i="1"/>
  <c r="AH117" i="1"/>
  <c r="AH189" i="1"/>
  <c r="AH198" i="1"/>
  <c r="AH197" i="1"/>
  <c r="AH270" i="1" s="1"/>
  <c r="AH219" i="1"/>
  <c r="AH292" i="1" s="1"/>
  <c r="AH188" i="1"/>
  <c r="AH364" i="1"/>
  <c r="AH356" i="1"/>
  <c r="AH324" i="1"/>
  <c r="AG195" i="1"/>
  <c r="AG268" i="1" s="1"/>
  <c r="AH200" i="1"/>
  <c r="AH273" i="1" s="1"/>
  <c r="AH218" i="1"/>
  <c r="AH291" i="1" s="1"/>
  <c r="AH208" i="1"/>
  <c r="AH180" i="1"/>
  <c r="AH227" i="1"/>
  <c r="AH190" i="1"/>
  <c r="AH263" i="1" s="1"/>
  <c r="AH203" i="1"/>
  <c r="AH276" i="1" s="1"/>
  <c r="AH163" i="1"/>
  <c r="AG233" i="1" s="1"/>
  <c r="AG306" i="1" s="1"/>
  <c r="AH235" i="1"/>
  <c r="AH371" i="1"/>
  <c r="AH199" i="1"/>
  <c r="AH272" i="1" s="1"/>
  <c r="AH213" i="1"/>
  <c r="AH286" i="1" s="1"/>
  <c r="AH216" i="1"/>
  <c r="AH196" i="1"/>
  <c r="AH269" i="1" s="1"/>
  <c r="AH206" i="1"/>
  <c r="AH225" i="1"/>
  <c r="AH377" i="1"/>
  <c r="AG212" i="1"/>
  <c r="AG285" i="1" s="1"/>
  <c r="AH119" i="1"/>
  <c r="AH191" i="1"/>
  <c r="AH135" i="1"/>
  <c r="AH207" i="1"/>
  <c r="AH177" i="1"/>
  <c r="AH250" i="1" s="1"/>
  <c r="AH185" i="1"/>
  <c r="AH258" i="1" s="1"/>
  <c r="AH353" i="1"/>
  <c r="AH215" i="1"/>
  <c r="AH288" i="1" s="1"/>
  <c r="AH223" i="1"/>
  <c r="AH183" i="1"/>
  <c r="AH369" i="1"/>
  <c r="AH220" i="1"/>
  <c r="AH293" i="1" s="1"/>
  <c r="AH253" i="1"/>
  <c r="AH181" i="1"/>
  <c r="AH193" i="1"/>
  <c r="AH212" i="1"/>
  <c r="AH285" i="1" s="1"/>
  <c r="AH234" i="1"/>
  <c r="AH307" i="1" s="1"/>
  <c r="AG374" i="1" s="1"/>
  <c r="AH331" i="1"/>
  <c r="AH176" i="1"/>
  <c r="AH249" i="1" s="1"/>
  <c r="AH320" i="1"/>
  <c r="AH357" i="1"/>
  <c r="AH179" i="1"/>
  <c r="AH252" i="1" s="1"/>
  <c r="AH322" i="1"/>
  <c r="AH343" i="1"/>
  <c r="AH359" i="1"/>
  <c r="AH326" i="1"/>
  <c r="AH330" i="1"/>
  <c r="AH319" i="1"/>
  <c r="AH335" i="1"/>
  <c r="AH337" i="1"/>
  <c r="AH347" i="1"/>
  <c r="AH361" i="1"/>
  <c r="AH328" i="1"/>
  <c r="AH368" i="1"/>
  <c r="AH345" i="1"/>
  <c r="AH134" i="1"/>
  <c r="AG205" i="1" s="1"/>
  <c r="AG278" i="1" s="1"/>
  <c r="AH348" i="1"/>
  <c r="AH321" i="1"/>
  <c r="AH323" i="1"/>
  <c r="AH106" i="1"/>
  <c r="AG176" i="1" s="1"/>
  <c r="AG249" i="1" s="1"/>
  <c r="AH340" i="1"/>
  <c r="AG336" i="1"/>
  <c r="AH336" i="1"/>
  <c r="AH329" i="1"/>
  <c r="AH299" i="1"/>
  <c r="AH155" i="1"/>
  <c r="AH138" i="1"/>
  <c r="AH373" i="1"/>
  <c r="AH301" i="1"/>
  <c r="AH157" i="1"/>
  <c r="AH370" i="1"/>
  <c r="AH302" i="1"/>
  <c r="AH158" i="1"/>
  <c r="AH149" i="1"/>
  <c r="AE4" i="2"/>
  <c r="AF6" i="2" s="1"/>
  <c r="AH137" i="1"/>
  <c r="AH327" i="1"/>
  <c r="AH259" i="1"/>
  <c r="AG327" i="1" s="1"/>
  <c r="AH115" i="1"/>
  <c r="AH277" i="1"/>
  <c r="AG345" i="1" s="1"/>
  <c r="AH133" i="1"/>
  <c r="AG162" i="1"/>
  <c r="AH297" i="1"/>
  <c r="AH153" i="1"/>
  <c r="AH152" i="1"/>
  <c r="AH351" i="1"/>
  <c r="AH255" i="1"/>
  <c r="AH111" i="1"/>
  <c r="AH160" i="1"/>
  <c r="AH156" i="1"/>
  <c r="AG227" i="1" s="1"/>
  <c r="AH360" i="1"/>
  <c r="AH350" i="1"/>
  <c r="AH294" i="1"/>
  <c r="AH150" i="1"/>
  <c r="AH143" i="1"/>
  <c r="AG214" i="1" s="1"/>
  <c r="AH363" i="1"/>
  <c r="AH284" i="1"/>
  <c r="AH140" i="1"/>
  <c r="AG211" i="1" s="1"/>
  <c r="AH281" i="1"/>
  <c r="AH325" i="1"/>
  <c r="AH271" i="1"/>
  <c r="AG339" i="1" s="1"/>
  <c r="AH127" i="1"/>
  <c r="AH279" i="1"/>
  <c r="AG346" i="1" s="1"/>
  <c r="AH344" i="1"/>
  <c r="AH129" i="1"/>
  <c r="AH290" i="1"/>
  <c r="AG358" i="1" s="1"/>
  <c r="AH146" i="1"/>
  <c r="AG217" i="1" s="1"/>
  <c r="AH296" i="1"/>
  <c r="AH376" i="1"/>
  <c r="AH309" i="1"/>
  <c r="AH165" i="1"/>
  <c r="AH159" i="1"/>
  <c r="AH305" i="1"/>
  <c r="AH161" i="1"/>
  <c r="AG232" i="1" s="1"/>
  <c r="AH300" i="1"/>
  <c r="AH358" i="1"/>
  <c r="AH148" i="1"/>
  <c r="AE10" i="2"/>
  <c r="AF9" i="2" s="1"/>
  <c r="AH151" i="1"/>
  <c r="AH145" i="1"/>
  <c r="AH267" i="1"/>
  <c r="AG335" i="1" s="1"/>
  <c r="AH123" i="1"/>
  <c r="AG194" i="1" s="1"/>
  <c r="AH254" i="1"/>
  <c r="AH110" i="1"/>
  <c r="AH262" i="1"/>
  <c r="AH118" i="1"/>
  <c r="AH339" i="1"/>
  <c r="AH114" i="1"/>
  <c r="AH342" i="1"/>
  <c r="AH280" i="1"/>
  <c r="AH136" i="1"/>
  <c r="AH251" i="1"/>
  <c r="AH107" i="1"/>
  <c r="AG311" i="1"/>
  <c r="AG167" i="1"/>
  <c r="AF238" i="1" s="1"/>
  <c r="AH308" i="1"/>
  <c r="AH164" i="1"/>
  <c r="AH310" i="1"/>
  <c r="AG378" i="1" s="1"/>
  <c r="AH166" i="1"/>
  <c r="AG237" i="1" s="1"/>
  <c r="AH355" i="1"/>
  <c r="AH265" i="1"/>
  <c r="AH121" i="1"/>
  <c r="AH318" i="1"/>
  <c r="AH257" i="1"/>
  <c r="AH113" i="1"/>
  <c r="AH275" i="1"/>
  <c r="AH131" i="1"/>
  <c r="AH112" i="1"/>
  <c r="AH154" i="1"/>
  <c r="AH298" i="1"/>
  <c r="AG366" i="1" s="1"/>
  <c r="AH289" i="1"/>
  <c r="AH362" i="1"/>
  <c r="AH139" i="1"/>
  <c r="AH261" i="1"/>
  <c r="AH266" i="1"/>
  <c r="AH122" i="1"/>
  <c r="AH332" i="1"/>
  <c r="AH264" i="1"/>
  <c r="AH120" i="1"/>
  <c r="AH274" i="1"/>
  <c r="AH130" i="1"/>
  <c r="AH109" i="1"/>
  <c r="AG179" i="1" s="1"/>
  <c r="AH128" i="1"/>
  <c r="AG124" i="1"/>
  <c r="AH126" i="1"/>
  <c r="AG196" i="1" s="1"/>
  <c r="AH256" i="1"/>
  <c r="AH132" i="1"/>
  <c r="AG355" i="1" l="1"/>
  <c r="AG193" i="1"/>
  <c r="AG368" i="1"/>
  <c r="AG186" i="1"/>
  <c r="AG328" i="1"/>
  <c r="AG178" i="1"/>
  <c r="AG208" i="1"/>
  <c r="AG320" i="1"/>
  <c r="AG142" i="1"/>
  <c r="AG364" i="1"/>
  <c r="AG141" i="1"/>
  <c r="AF212" i="1" s="1"/>
  <c r="AF285" i="1" s="1"/>
  <c r="AG228" i="1"/>
  <c r="AG199" i="1"/>
  <c r="AG371" i="1"/>
  <c r="AG203" i="1"/>
  <c r="AG375" i="1"/>
  <c r="AG330" i="1"/>
  <c r="AG340" i="1"/>
  <c r="AG184" i="1"/>
  <c r="AG257" i="1" s="1"/>
  <c r="AG360" i="1"/>
  <c r="AG222" i="1"/>
  <c r="AG373" i="1"/>
  <c r="AG105" i="1"/>
  <c r="AG235" i="1"/>
  <c r="AG225" i="1"/>
  <c r="AG298" i="1" s="1"/>
  <c r="AG204" i="1"/>
  <c r="AG226" i="1"/>
  <c r="AG299" i="1" s="1"/>
  <c r="AG230" i="1"/>
  <c r="AG303" i="1" s="1"/>
  <c r="AG337" i="1"/>
  <c r="AG183" i="1"/>
  <c r="AG352" i="1"/>
  <c r="AG231" i="1"/>
  <c r="AG224" i="1"/>
  <c r="AG297" i="1" s="1"/>
  <c r="AG213" i="1"/>
  <c r="AG286" i="1" s="1"/>
  <c r="AF353" i="1" s="1"/>
  <c r="AG319" i="1"/>
  <c r="AG147" i="1"/>
  <c r="AG219" i="1"/>
  <c r="AG221" i="1"/>
  <c r="AG236" i="1"/>
  <c r="AG309" i="1" s="1"/>
  <c r="AG182" i="1"/>
  <c r="AG255" i="1" s="1"/>
  <c r="AG218" i="1"/>
  <c r="AG291" i="1" s="1"/>
  <c r="AG188" i="1"/>
  <c r="AG252" i="1"/>
  <c r="AG180" i="1"/>
  <c r="AG202" i="1"/>
  <c r="AG275" i="1" s="1"/>
  <c r="AG201" i="1"/>
  <c r="AG117" i="1"/>
  <c r="AF187" i="1" s="1"/>
  <c r="AF260" i="1" s="1"/>
  <c r="AG189" i="1"/>
  <c r="AG144" i="1"/>
  <c r="AG216" i="1"/>
  <c r="AG289" i="1" s="1"/>
  <c r="AG220" i="1"/>
  <c r="AG206" i="1"/>
  <c r="AG279" i="1" s="1"/>
  <c r="AG269" i="1"/>
  <c r="AF336" i="1" s="1"/>
  <c r="AG197" i="1"/>
  <c r="AG270" i="1" s="1"/>
  <c r="AG200" i="1"/>
  <c r="AG198" i="1"/>
  <c r="AG134" i="1"/>
  <c r="AG177" i="1"/>
  <c r="AG250" i="1" s="1"/>
  <c r="AG187" i="1"/>
  <c r="AG260" i="1" s="1"/>
  <c r="AG215" i="1"/>
  <c r="AG288" i="1" s="1"/>
  <c r="AG192" i="1"/>
  <c r="AG135" i="1"/>
  <c r="AG207" i="1"/>
  <c r="AG280" i="1" s="1"/>
  <c r="AG191" i="1"/>
  <c r="AG264" i="1" s="1"/>
  <c r="AG210" i="1"/>
  <c r="AG283" i="1" s="1"/>
  <c r="AG185" i="1"/>
  <c r="AG258" i="1" s="1"/>
  <c r="AG181" i="1"/>
  <c r="AG223" i="1"/>
  <c r="AG296" i="1" s="1"/>
  <c r="AG229" i="1"/>
  <c r="AG302" i="1" s="1"/>
  <c r="AG209" i="1"/>
  <c r="AG282" i="1" s="1"/>
  <c r="AG190" i="1"/>
  <c r="AG234" i="1"/>
  <c r="AG307" i="1" s="1"/>
  <c r="AG342" i="1"/>
  <c r="AG351" i="1"/>
  <c r="AG322" i="1"/>
  <c r="AG326" i="1"/>
  <c r="AG349" i="1"/>
  <c r="AG324" i="1"/>
  <c r="AG334" i="1"/>
  <c r="AG318" i="1"/>
  <c r="AG106" i="1"/>
  <c r="AG338" i="1"/>
  <c r="AG343" i="1"/>
  <c r="AG357" i="1"/>
  <c r="AG377" i="1"/>
  <c r="AG359" i="1"/>
  <c r="AG369" i="1"/>
  <c r="AG332" i="1"/>
  <c r="AG310" i="1"/>
  <c r="AF378" i="1" s="1"/>
  <c r="AG166" i="1"/>
  <c r="AF237" i="1" s="1"/>
  <c r="AG251" i="1"/>
  <c r="AF319" i="1" s="1"/>
  <c r="AG107" i="1"/>
  <c r="AG114" i="1"/>
  <c r="AG254" i="1"/>
  <c r="AG110" i="1"/>
  <c r="AD10" i="2"/>
  <c r="AE9" i="2" s="1"/>
  <c r="AG295" i="1"/>
  <c r="AG151" i="1"/>
  <c r="AG305" i="1"/>
  <c r="AF373" i="1" s="1"/>
  <c r="AG161" i="1"/>
  <c r="AF232" i="1" s="1"/>
  <c r="AG290" i="1"/>
  <c r="AF358" i="1" s="1"/>
  <c r="AG146" i="1"/>
  <c r="AG284" i="1"/>
  <c r="AF352" i="1" s="1"/>
  <c r="AG140" i="1"/>
  <c r="AG150" i="1"/>
  <c r="AG372" i="1"/>
  <c r="AG365" i="1"/>
  <c r="AG281" i="1"/>
  <c r="AG137" i="1"/>
  <c r="AG293" i="1"/>
  <c r="AG149" i="1"/>
  <c r="AF220" i="1" s="1"/>
  <c r="AG301" i="1"/>
  <c r="AG157" i="1"/>
  <c r="AG331" i="1"/>
  <c r="AG120" i="1"/>
  <c r="AG139" i="1"/>
  <c r="AG354" i="1"/>
  <c r="AG353" i="1"/>
  <c r="AG153" i="1"/>
  <c r="AG272" i="1"/>
  <c r="AG128" i="1"/>
  <c r="AG265" i="1"/>
  <c r="AG121" i="1"/>
  <c r="AG125" i="1"/>
  <c r="AG347" i="1"/>
  <c r="AG111" i="1"/>
  <c r="AG277" i="1"/>
  <c r="AF345" i="1" s="1"/>
  <c r="AG133" i="1"/>
  <c r="AF204" i="1" s="1"/>
  <c r="AG361" i="1"/>
  <c r="AG138" i="1"/>
  <c r="AG333" i="1"/>
  <c r="AG376" i="1"/>
  <c r="AG136" i="1"/>
  <c r="AG267" i="1"/>
  <c r="AF335" i="1" s="1"/>
  <c r="AG123" i="1"/>
  <c r="AF194" i="1" s="1"/>
  <c r="AH295" i="1"/>
  <c r="AG363" i="1" s="1"/>
  <c r="AD4" i="2"/>
  <c r="AE6" i="2" s="1"/>
  <c r="AG159" i="1"/>
  <c r="AG273" i="1"/>
  <c r="AG129" i="1"/>
  <c r="AG271" i="1"/>
  <c r="AG127" i="1"/>
  <c r="AG356" i="1"/>
  <c r="AG323" i="1"/>
  <c r="AG158" i="1"/>
  <c r="AG350" i="1"/>
  <c r="AG321" i="1"/>
  <c r="AG304" i="1"/>
  <c r="AG160" i="1"/>
  <c r="AG154" i="1"/>
  <c r="AG131" i="1"/>
  <c r="AG308" i="1"/>
  <c r="AG164" i="1"/>
  <c r="AF116" i="1"/>
  <c r="AG253" i="1"/>
  <c r="AG109" i="1"/>
  <c r="AF180" i="1" s="1"/>
  <c r="AG266" i="1"/>
  <c r="AG122" i="1"/>
  <c r="AG274" i="1"/>
  <c r="AG130" i="1"/>
  <c r="AF201" i="1" s="1"/>
  <c r="AG256" i="1"/>
  <c r="AG112" i="1"/>
  <c r="AG113" i="1"/>
  <c r="AF184" i="1" s="1"/>
  <c r="AF311" i="1"/>
  <c r="AF167" i="1"/>
  <c r="AE238" i="1" s="1"/>
  <c r="AG348" i="1"/>
  <c r="AG292" i="1"/>
  <c r="AF360" i="1" s="1"/>
  <c r="AG148" i="1"/>
  <c r="AG341" i="1"/>
  <c r="AG344" i="1"/>
  <c r="AG259" i="1"/>
  <c r="AF327" i="1" s="1"/>
  <c r="AG115" i="1"/>
  <c r="AF186" i="1" s="1"/>
  <c r="AG370" i="1"/>
  <c r="AG163" i="1"/>
  <c r="AG155" i="1"/>
  <c r="AG119" i="1"/>
  <c r="AG317" i="1"/>
  <c r="AG276" i="1"/>
  <c r="AF344" i="1" s="1"/>
  <c r="AG132" i="1"/>
  <c r="AG126" i="1"/>
  <c r="AG329" i="1"/>
  <c r="AG325" i="1"/>
  <c r="AG262" i="1"/>
  <c r="AG118" i="1"/>
  <c r="AG145" i="1"/>
  <c r="AG165" i="1"/>
  <c r="AG287" i="1"/>
  <c r="AG143" i="1"/>
  <c r="AG300" i="1"/>
  <c r="AG156" i="1"/>
  <c r="AF227" i="1" s="1"/>
  <c r="AG152" i="1"/>
  <c r="AF223" i="1" s="1"/>
  <c r="AG108" i="1"/>
  <c r="AG367" i="1"/>
  <c r="AG263" i="1"/>
  <c r="AG261" i="1"/>
  <c r="AF234" i="1" l="1"/>
  <c r="AF225" i="1"/>
  <c r="AF198" i="1"/>
  <c r="AF105" i="1"/>
  <c r="AF134" i="1"/>
  <c r="AF377" i="1"/>
  <c r="AF211" i="1"/>
  <c r="AF141" i="1"/>
  <c r="AF210" i="1"/>
  <c r="AF193" i="1"/>
  <c r="AF207" i="1"/>
  <c r="AF347" i="1"/>
  <c r="AF213" i="1"/>
  <c r="AF286" i="1" s="1"/>
  <c r="AE353" i="1" s="1"/>
  <c r="AF203" i="1"/>
  <c r="AF276" i="1" s="1"/>
  <c r="AF221" i="1"/>
  <c r="AF190" i="1"/>
  <c r="AF229" i="1"/>
  <c r="AF231" i="1"/>
  <c r="AF304" i="1" s="1"/>
  <c r="AF236" i="1"/>
  <c r="AF309" i="1" s="1"/>
  <c r="AF217" i="1"/>
  <c r="AF290" i="1" s="1"/>
  <c r="AF179" i="1"/>
  <c r="AF183" i="1"/>
  <c r="AF375" i="1"/>
  <c r="AF209" i="1"/>
  <c r="AF282" i="1" s="1"/>
  <c r="AF230" i="1"/>
  <c r="AF224" i="1"/>
  <c r="AF297" i="1" s="1"/>
  <c r="AF191" i="1"/>
  <c r="AF264" i="1" s="1"/>
  <c r="AF228" i="1"/>
  <c r="AF181" i="1"/>
  <c r="AF205" i="1"/>
  <c r="AF278" i="1" s="1"/>
  <c r="AF233" i="1"/>
  <c r="AF306" i="1" s="1"/>
  <c r="AF124" i="1"/>
  <c r="AF196" i="1"/>
  <c r="AF269" i="1" s="1"/>
  <c r="AF206" i="1"/>
  <c r="AF142" i="1"/>
  <c r="AF214" i="1"/>
  <c r="AF287" i="1" s="1"/>
  <c r="AF216" i="1"/>
  <c r="AF289" i="1" s="1"/>
  <c r="AF197" i="1"/>
  <c r="AF270" i="1" s="1"/>
  <c r="AF226" i="1"/>
  <c r="AF192" i="1"/>
  <c r="AF185" i="1"/>
  <c r="AF215" i="1"/>
  <c r="AF288" i="1" s="1"/>
  <c r="AF235" i="1"/>
  <c r="AF308" i="1" s="1"/>
  <c r="AF200" i="1"/>
  <c r="AF273" i="1" s="1"/>
  <c r="AF222" i="1"/>
  <c r="AF295" i="1" s="1"/>
  <c r="AF189" i="1"/>
  <c r="AF147" i="1"/>
  <c r="AF219" i="1"/>
  <c r="AF292" i="1" s="1"/>
  <c r="AF182" i="1"/>
  <c r="AF199" i="1"/>
  <c r="AF272" i="1" s="1"/>
  <c r="AF208" i="1"/>
  <c r="AF281" i="1" s="1"/>
  <c r="AF106" i="1"/>
  <c r="AF178" i="1"/>
  <c r="AF177" i="1"/>
  <c r="AF250" i="1" s="1"/>
  <c r="AF188" i="1"/>
  <c r="AF261" i="1" s="1"/>
  <c r="AE328" i="1" s="1"/>
  <c r="AF218" i="1"/>
  <c r="AF291" i="1" s="1"/>
  <c r="AF202" i="1"/>
  <c r="AF275" i="1" s="1"/>
  <c r="AF195" i="1"/>
  <c r="AF176" i="1"/>
  <c r="AF249" i="1" s="1"/>
  <c r="AF351" i="1"/>
  <c r="AF325" i="1"/>
  <c r="AF331" i="1"/>
  <c r="AF364" i="1"/>
  <c r="AF321" i="1"/>
  <c r="AF318" i="1"/>
  <c r="AF372" i="1"/>
  <c r="AF317" i="1"/>
  <c r="AF332" i="1"/>
  <c r="AF355" i="1"/>
  <c r="AF348" i="1"/>
  <c r="AF366" i="1"/>
  <c r="AF329" i="1"/>
  <c r="AF341" i="1"/>
  <c r="AF368" i="1"/>
  <c r="AF357" i="1"/>
  <c r="AF338" i="1"/>
  <c r="AF165" i="1"/>
  <c r="AF307" i="1"/>
  <c r="AF163" i="1"/>
  <c r="AF296" i="1"/>
  <c r="AF152" i="1"/>
  <c r="AE105" i="1"/>
  <c r="AF126" i="1"/>
  <c r="AF300" i="1"/>
  <c r="AF156" i="1"/>
  <c r="AF354" i="1"/>
  <c r="AF330" i="1"/>
  <c r="AF132" i="1"/>
  <c r="AF367" i="1"/>
  <c r="AE311" i="1"/>
  <c r="AE167" i="1"/>
  <c r="AD238" i="1" s="1"/>
  <c r="AF253" i="1"/>
  <c r="AF109" i="1"/>
  <c r="AF131" i="1"/>
  <c r="AE202" i="1" s="1"/>
  <c r="AF129" i="1"/>
  <c r="AF267" i="1"/>
  <c r="AF123" i="1"/>
  <c r="AF277" i="1"/>
  <c r="AF133" i="1"/>
  <c r="AE204" i="1" s="1"/>
  <c r="AG362" i="1"/>
  <c r="AF128" i="1"/>
  <c r="AF283" i="1"/>
  <c r="AF139" i="1"/>
  <c r="AF149" i="1"/>
  <c r="AF294" i="1"/>
  <c r="AC10" i="2"/>
  <c r="AD9" i="2" s="1"/>
  <c r="AF150" i="1"/>
  <c r="AF305" i="1"/>
  <c r="AF161" i="1"/>
  <c r="AF322" i="1"/>
  <c r="AF343" i="1"/>
  <c r="AF374" i="1"/>
  <c r="AF138" i="1"/>
  <c r="AF340" i="1"/>
  <c r="AG294" i="1"/>
  <c r="AF362" i="1" s="1"/>
  <c r="AC4" i="2"/>
  <c r="AD6" i="2" s="1"/>
  <c r="AF258" i="1"/>
  <c r="AF114" i="1"/>
  <c r="AF117" i="1"/>
  <c r="AE187" i="1" s="1"/>
  <c r="AF356" i="1"/>
  <c r="AF143" i="1"/>
  <c r="AF359" i="1"/>
  <c r="AF320" i="1"/>
  <c r="AF257" i="1"/>
  <c r="AF113" i="1"/>
  <c r="AF274" i="1"/>
  <c r="AF130" i="1"/>
  <c r="AF298" i="1"/>
  <c r="AF154" i="1"/>
  <c r="AF303" i="1"/>
  <c r="AF159" i="1"/>
  <c r="AF328" i="1"/>
  <c r="AF350" i="1"/>
  <c r="AF162" i="1"/>
  <c r="AF125" i="1"/>
  <c r="AF153" i="1"/>
  <c r="AE224" i="1" s="1"/>
  <c r="AF120" i="1"/>
  <c r="AF137" i="1"/>
  <c r="AF284" i="1"/>
  <c r="AE352" i="1" s="1"/>
  <c r="AF140" i="1"/>
  <c r="AE211" i="1" s="1"/>
  <c r="AF151" i="1"/>
  <c r="AE222" i="1" s="1"/>
  <c r="AF326" i="1"/>
  <c r="AF346" i="1"/>
  <c r="AF252" i="1"/>
  <c r="AE320" i="1" s="1"/>
  <c r="AF108" i="1"/>
  <c r="AF145" i="1"/>
  <c r="AF259" i="1"/>
  <c r="AE327" i="1" s="1"/>
  <c r="AF115" i="1"/>
  <c r="AE186" i="1" s="1"/>
  <c r="AF148" i="1"/>
  <c r="AF342" i="1"/>
  <c r="AF371" i="1"/>
  <c r="AF280" i="1"/>
  <c r="AF136" i="1"/>
  <c r="AE207" i="1" s="1"/>
  <c r="AF365" i="1"/>
  <c r="AF349" i="1"/>
  <c r="AF363" i="1"/>
  <c r="AF251" i="1"/>
  <c r="AF107" i="1"/>
  <c r="AF310" i="1"/>
  <c r="AE378" i="1" s="1"/>
  <c r="AF166" i="1"/>
  <c r="AE237" i="1" s="1"/>
  <c r="AF135" i="1"/>
  <c r="AE205" i="1" s="1"/>
  <c r="AF256" i="1"/>
  <c r="AF112" i="1"/>
  <c r="AF266" i="1"/>
  <c r="AF122" i="1"/>
  <c r="AE193" i="1" s="1"/>
  <c r="AF164" i="1"/>
  <c r="AF160" i="1"/>
  <c r="AE231" i="1" s="1"/>
  <c r="AF302" i="1"/>
  <c r="AF158" i="1"/>
  <c r="AF271" i="1"/>
  <c r="AF127" i="1"/>
  <c r="AE198" i="1" s="1"/>
  <c r="AE141" i="1"/>
  <c r="AF255" i="1"/>
  <c r="AE323" i="1" s="1"/>
  <c r="AF111" i="1"/>
  <c r="AF265" i="1"/>
  <c r="AF121" i="1"/>
  <c r="AF301" i="1"/>
  <c r="AF157" i="1"/>
  <c r="AF146" i="1"/>
  <c r="AE217" i="1" s="1"/>
  <c r="AF279" i="1"/>
  <c r="AF263" i="1"/>
  <c r="AF119" i="1"/>
  <c r="AE190" i="1" s="1"/>
  <c r="AF262" i="1"/>
  <c r="AF118" i="1"/>
  <c r="AF299" i="1"/>
  <c r="AF155" i="1"/>
  <c r="AE226" i="1" s="1"/>
  <c r="AF324" i="1"/>
  <c r="AF334" i="1"/>
  <c r="AF376" i="1"/>
  <c r="AF370" i="1"/>
  <c r="AF339" i="1"/>
  <c r="AF323" i="1"/>
  <c r="AF333" i="1"/>
  <c r="AF268" i="1"/>
  <c r="AF369" i="1"/>
  <c r="AF254" i="1"/>
  <c r="AF110" i="1"/>
  <c r="AF144" i="1"/>
  <c r="AF337" i="1"/>
  <c r="AE372" i="1" l="1"/>
  <c r="AE334" i="1"/>
  <c r="AE208" i="1"/>
  <c r="AE281" i="1" s="1"/>
  <c r="AE220" i="1"/>
  <c r="AE345" i="1"/>
  <c r="AE124" i="1"/>
  <c r="AE184" i="1"/>
  <c r="AE257" i="1" s="1"/>
  <c r="AE374" i="1"/>
  <c r="AE215" i="1"/>
  <c r="AE288" i="1" s="1"/>
  <c r="AE235" i="1"/>
  <c r="AE194" i="1"/>
  <c r="AE179" i="1"/>
  <c r="AE229" i="1"/>
  <c r="AE302" i="1" s="1"/>
  <c r="AE189" i="1"/>
  <c r="AE262" i="1" s="1"/>
  <c r="AE182" i="1"/>
  <c r="AE255" i="1" s="1"/>
  <c r="AE337" i="1"/>
  <c r="AE336" i="1"/>
  <c r="AE183" i="1"/>
  <c r="AE256" i="1" s="1"/>
  <c r="AE233" i="1"/>
  <c r="AE306" i="1" s="1"/>
  <c r="AE201" i="1"/>
  <c r="AE274" i="1" s="1"/>
  <c r="AE219" i="1"/>
  <c r="AE317" i="1"/>
  <c r="AE214" i="1"/>
  <c r="AE227" i="1"/>
  <c r="AE223" i="1"/>
  <c r="AE228" i="1"/>
  <c r="AE301" i="1" s="1"/>
  <c r="AE178" i="1"/>
  <c r="AE251" i="1" s="1"/>
  <c r="AE230" i="1"/>
  <c r="AE303" i="1" s="1"/>
  <c r="AE355" i="1"/>
  <c r="AE213" i="1"/>
  <c r="AE196" i="1"/>
  <c r="AE269" i="1" s="1"/>
  <c r="AE232" i="1"/>
  <c r="AE305" i="1" s="1"/>
  <c r="AE210" i="1"/>
  <c r="AE283" i="1" s="1"/>
  <c r="AE203" i="1"/>
  <c r="AE276" i="1" s="1"/>
  <c r="AE197" i="1"/>
  <c r="AE234" i="1"/>
  <c r="AE218" i="1"/>
  <c r="AE291" i="1" s="1"/>
  <c r="AE225" i="1"/>
  <c r="AE298" i="1" s="1"/>
  <c r="AE116" i="1"/>
  <c r="AE188" i="1"/>
  <c r="AE261" i="1" s="1"/>
  <c r="AE209" i="1"/>
  <c r="AE180" i="1"/>
  <c r="AE177" i="1"/>
  <c r="AE250" i="1" s="1"/>
  <c r="AE181" i="1"/>
  <c r="AE254" i="1" s="1"/>
  <c r="AE192" i="1"/>
  <c r="AE265" i="1" s="1"/>
  <c r="AE278" i="1"/>
  <c r="AE206" i="1"/>
  <c r="AE216" i="1"/>
  <c r="AE191" i="1"/>
  <c r="AE264" i="1" s="1"/>
  <c r="AE185" i="1"/>
  <c r="AE258" i="1" s="1"/>
  <c r="AE221" i="1"/>
  <c r="AE294" i="1" s="1"/>
  <c r="AE199" i="1"/>
  <c r="AE272" i="1" s="1"/>
  <c r="AE236" i="1"/>
  <c r="AE195" i="1"/>
  <c r="AE268" i="1" s="1"/>
  <c r="AE200" i="1"/>
  <c r="AE273" i="1" s="1"/>
  <c r="AE176" i="1"/>
  <c r="AE249" i="1" s="1"/>
  <c r="AE212" i="1"/>
  <c r="AE285" i="1" s="1"/>
  <c r="AE367" i="1"/>
  <c r="AE363" i="1"/>
  <c r="AE340" i="1"/>
  <c r="AE324" i="1"/>
  <c r="AE347" i="1"/>
  <c r="AE350" i="1"/>
  <c r="AE358" i="1"/>
  <c r="AE342" i="1"/>
  <c r="AE370" i="1"/>
  <c r="AE331" i="1"/>
  <c r="AE343" i="1"/>
  <c r="AE369" i="1"/>
  <c r="AE348" i="1"/>
  <c r="AE325" i="1"/>
  <c r="AE322" i="1"/>
  <c r="AE354" i="1"/>
  <c r="AE330" i="1"/>
  <c r="AE333" i="1"/>
  <c r="AE339" i="1"/>
  <c r="AE376" i="1"/>
  <c r="AE319" i="1"/>
  <c r="AE310" i="1"/>
  <c r="AD378" i="1" s="1"/>
  <c r="AE166" i="1"/>
  <c r="AD237" i="1" s="1"/>
  <c r="AE357" i="1"/>
  <c r="AE120" i="1"/>
  <c r="AE162" i="1"/>
  <c r="AE366" i="1"/>
  <c r="AE106" i="1"/>
  <c r="AD176" i="1" s="1"/>
  <c r="AE128" i="1"/>
  <c r="AE335" i="1"/>
  <c r="AE321" i="1"/>
  <c r="AE309" i="1"/>
  <c r="AE165" i="1"/>
  <c r="AE157" i="1"/>
  <c r="AE158" i="1"/>
  <c r="AE266" i="1"/>
  <c r="AE122" i="1"/>
  <c r="AE148" i="1"/>
  <c r="AE252" i="1"/>
  <c r="AE108" i="1"/>
  <c r="AE284" i="1"/>
  <c r="AE140" i="1"/>
  <c r="AD211" i="1" s="1"/>
  <c r="AE332" i="1"/>
  <c r="AE117" i="1"/>
  <c r="AF361" i="1"/>
  <c r="AE362" i="1"/>
  <c r="AE129" i="1"/>
  <c r="AD311" i="1"/>
  <c r="AD167" i="1"/>
  <c r="AC238" i="1" s="1"/>
  <c r="AE377" i="1"/>
  <c r="AE107" i="1"/>
  <c r="AE280" i="1"/>
  <c r="AE136" i="1"/>
  <c r="AE297" i="1"/>
  <c r="AE153" i="1"/>
  <c r="AE260" i="1"/>
  <c r="AE318" i="1"/>
  <c r="AE134" i="1"/>
  <c r="AE293" i="1"/>
  <c r="AB10" i="2"/>
  <c r="AC9" i="2" s="1"/>
  <c r="AE149" i="1"/>
  <c r="AE341" i="1"/>
  <c r="AE300" i="1"/>
  <c r="AE156" i="1"/>
  <c r="AE296" i="1"/>
  <c r="AE152" i="1"/>
  <c r="AE329" i="1"/>
  <c r="AE263" i="1"/>
  <c r="AE119" i="1"/>
  <c r="AE111" i="1"/>
  <c r="AE144" i="1"/>
  <c r="AE110" i="1"/>
  <c r="AE299" i="1"/>
  <c r="AE155" i="1"/>
  <c r="AD226" i="1" s="1"/>
  <c r="AE304" i="1"/>
  <c r="AE160" i="1"/>
  <c r="AE112" i="1"/>
  <c r="AE259" i="1"/>
  <c r="AE115" i="1"/>
  <c r="AD186" i="1" s="1"/>
  <c r="AE137" i="1"/>
  <c r="AE365" i="1"/>
  <c r="AE159" i="1"/>
  <c r="AE130" i="1"/>
  <c r="AE114" i="1"/>
  <c r="AE359" i="1"/>
  <c r="AE161" i="1"/>
  <c r="AD232" i="1" s="1"/>
  <c r="AF293" i="1"/>
  <c r="AE361" i="1" s="1"/>
  <c r="AB4" i="2"/>
  <c r="AC6" i="2" s="1"/>
  <c r="AE277" i="1"/>
  <c r="AE133" i="1"/>
  <c r="AE275" i="1"/>
  <c r="AE131" i="1"/>
  <c r="AE368" i="1"/>
  <c r="AE364" i="1"/>
  <c r="AE356" i="1"/>
  <c r="AE349" i="1"/>
  <c r="AE125" i="1"/>
  <c r="AE371" i="1"/>
  <c r="AE287" i="1"/>
  <c r="AE143" i="1"/>
  <c r="AD214" i="1" s="1"/>
  <c r="AE326" i="1"/>
  <c r="AE142" i="1"/>
  <c r="AD212" i="1" s="1"/>
  <c r="AE373" i="1"/>
  <c r="AE139" i="1"/>
  <c r="AD210" i="1" s="1"/>
  <c r="AE132" i="1"/>
  <c r="AE270" i="1"/>
  <c r="AE126" i="1"/>
  <c r="AE307" i="1"/>
  <c r="AE163" i="1"/>
  <c r="AE147" i="1"/>
  <c r="AE118" i="1"/>
  <c r="AE290" i="1"/>
  <c r="AE146" i="1"/>
  <c r="AE121" i="1"/>
  <c r="AE271" i="1"/>
  <c r="AE127" i="1"/>
  <c r="AE308" i="1"/>
  <c r="AE164" i="1"/>
  <c r="AE279" i="1"/>
  <c r="AE135" i="1"/>
  <c r="AE289" i="1"/>
  <c r="AE145" i="1"/>
  <c r="AE151" i="1"/>
  <c r="AE295" i="1"/>
  <c r="AE346" i="1"/>
  <c r="AE154" i="1"/>
  <c r="AE113" i="1"/>
  <c r="AD184" i="1" s="1"/>
  <c r="AE282" i="1"/>
  <c r="AE138" i="1"/>
  <c r="AE286" i="1"/>
  <c r="AE150" i="1"/>
  <c r="AE351" i="1"/>
  <c r="AE267" i="1"/>
  <c r="AE123" i="1"/>
  <c r="AD194" i="1" s="1"/>
  <c r="AE253" i="1"/>
  <c r="AE109" i="1"/>
  <c r="AD180" i="1" s="1"/>
  <c r="AE344" i="1"/>
  <c r="AE338" i="1"/>
  <c r="AE375" i="1"/>
  <c r="AD189" i="1" l="1"/>
  <c r="AD203" i="1"/>
  <c r="AD227" i="1"/>
  <c r="AD209" i="1"/>
  <c r="AD217" i="1"/>
  <c r="AD290" i="1" s="1"/>
  <c r="AD105" i="1"/>
  <c r="AD197" i="1"/>
  <c r="AD223" i="1"/>
  <c r="AD296" i="1" s="1"/>
  <c r="AD333" i="1"/>
  <c r="AD351" i="1"/>
  <c r="AD225" i="1"/>
  <c r="AD298" i="1" s="1"/>
  <c r="AD339" i="1"/>
  <c r="AD204" i="1"/>
  <c r="AD277" i="1" s="1"/>
  <c r="AD190" i="1"/>
  <c r="AD263" i="1" s="1"/>
  <c r="AD206" i="1"/>
  <c r="AD192" i="1"/>
  <c r="AD265" i="1" s="1"/>
  <c r="AD218" i="1"/>
  <c r="AD345" i="1"/>
  <c r="AD352" i="1"/>
  <c r="AD317" i="1"/>
  <c r="AD198" i="1"/>
  <c r="AD347" i="1"/>
  <c r="AD350" i="1"/>
  <c r="AD363" i="1"/>
  <c r="AD235" i="1"/>
  <c r="AD308" i="1" s="1"/>
  <c r="AD201" i="1"/>
  <c r="AD116" i="1"/>
  <c r="AD181" i="1"/>
  <c r="AD178" i="1"/>
  <c r="AD251" i="1" s="1"/>
  <c r="AD185" i="1"/>
  <c r="AD258" i="1" s="1"/>
  <c r="AD331" i="1"/>
  <c r="AD236" i="1"/>
  <c r="AD309" i="1" s="1"/>
  <c r="AD377" i="1"/>
  <c r="AD183" i="1"/>
  <c r="AD200" i="1"/>
  <c r="AD219" i="1"/>
  <c r="AD292" i="1" s="1"/>
  <c r="AD199" i="1"/>
  <c r="AD272" i="1" s="1"/>
  <c r="AD191" i="1"/>
  <c r="AD193" i="1"/>
  <c r="AD266" i="1" s="1"/>
  <c r="AD234" i="1"/>
  <c r="AD307" i="1" s="1"/>
  <c r="AD208" i="1"/>
  <c r="AD281" i="1" s="1"/>
  <c r="AD231" i="1"/>
  <c r="AD304" i="1" s="1"/>
  <c r="AD215" i="1"/>
  <c r="AD288" i="1" s="1"/>
  <c r="AD220" i="1"/>
  <c r="AD293" i="1" s="1"/>
  <c r="AD224" i="1"/>
  <c r="AD297" i="1" s="1"/>
  <c r="AD249" i="1"/>
  <c r="AD177" i="1"/>
  <c r="AD250" i="1" s="1"/>
  <c r="AC318" i="1" s="1"/>
  <c r="AD229" i="1"/>
  <c r="AD302" i="1" s="1"/>
  <c r="AD187" i="1"/>
  <c r="AD260" i="1" s="1"/>
  <c r="AD335" i="1"/>
  <c r="AD222" i="1"/>
  <c r="AD295" i="1" s="1"/>
  <c r="AD124" i="1"/>
  <c r="AD196" i="1"/>
  <c r="AD269" i="1" s="1"/>
  <c r="AD202" i="1"/>
  <c r="AD275" i="1" s="1"/>
  <c r="AD182" i="1"/>
  <c r="AD207" i="1"/>
  <c r="AD188" i="1"/>
  <c r="AD261" i="1" s="1"/>
  <c r="AD179" i="1"/>
  <c r="AD233" i="1"/>
  <c r="AD306" i="1" s="1"/>
  <c r="AD221" i="1"/>
  <c r="AD294" i="1" s="1"/>
  <c r="AD216" i="1"/>
  <c r="AD289" i="1" s="1"/>
  <c r="AD285" i="1"/>
  <c r="AD213" i="1"/>
  <c r="AD286" i="1" s="1"/>
  <c r="AD336" i="1"/>
  <c r="AD230" i="1"/>
  <c r="AD303" i="1" s="1"/>
  <c r="AD205" i="1"/>
  <c r="AD278" i="1" s="1"/>
  <c r="AD228" i="1"/>
  <c r="AD301" i="1" s="1"/>
  <c r="AD195" i="1"/>
  <c r="AD366" i="1"/>
  <c r="AD322" i="1"/>
  <c r="AD328" i="1"/>
  <c r="AD376" i="1"/>
  <c r="AD371" i="1"/>
  <c r="AD268" i="1"/>
  <c r="AD325" i="1"/>
  <c r="AD373" i="1"/>
  <c r="AD327" i="1"/>
  <c r="AD357" i="1"/>
  <c r="AD330" i="1"/>
  <c r="AD321" i="1"/>
  <c r="AD354" i="1"/>
  <c r="AD324" i="1"/>
  <c r="AD368" i="1"/>
  <c r="AD375" i="1"/>
  <c r="AD253" i="1"/>
  <c r="AD109" i="1"/>
  <c r="AD362" i="1"/>
  <c r="AD154" i="1"/>
  <c r="AD276" i="1"/>
  <c r="AD132" i="1"/>
  <c r="AD131" i="1"/>
  <c r="AD305" i="1"/>
  <c r="AD161" i="1"/>
  <c r="AD342" i="1"/>
  <c r="AD259" i="1"/>
  <c r="AD115" i="1"/>
  <c r="AD141" i="1"/>
  <c r="AD254" i="1"/>
  <c r="AD110" i="1"/>
  <c r="AD119" i="1"/>
  <c r="AD348" i="1"/>
  <c r="AD329" i="1"/>
  <c r="AD252" i="1"/>
  <c r="AD108" i="1"/>
  <c r="AD158" i="1"/>
  <c r="AD332" i="1"/>
  <c r="AD279" i="1"/>
  <c r="AD135" i="1"/>
  <c r="AD147" i="1"/>
  <c r="AD344" i="1"/>
  <c r="AD287" i="1"/>
  <c r="AD143" i="1"/>
  <c r="AD353" i="1"/>
  <c r="AD343" i="1"/>
  <c r="AD159" i="1"/>
  <c r="AD107" i="1"/>
  <c r="AD273" i="1"/>
  <c r="AD129" i="1"/>
  <c r="AD320" i="1"/>
  <c r="AD370" i="1"/>
  <c r="AD106" i="1"/>
  <c r="AD121" i="1"/>
  <c r="AD267" i="1"/>
  <c r="AD123" i="1"/>
  <c r="AD282" i="1"/>
  <c r="AD138" i="1"/>
  <c r="AD163" i="1"/>
  <c r="AD283" i="1"/>
  <c r="AD139" i="1"/>
  <c r="AD355" i="1"/>
  <c r="AD133" i="1"/>
  <c r="AD256" i="1"/>
  <c r="AD112" i="1"/>
  <c r="AD144" i="1"/>
  <c r="AD149" i="1"/>
  <c r="AD153" i="1"/>
  <c r="AD319" i="1"/>
  <c r="AD341" i="1"/>
  <c r="AA10" i="2"/>
  <c r="AB9" i="2" s="1"/>
  <c r="AD148" i="1"/>
  <c r="AD157" i="1"/>
  <c r="AD310" i="1"/>
  <c r="AC378" i="1" s="1"/>
  <c r="AD166" i="1"/>
  <c r="AC237" i="1" s="1"/>
  <c r="AD356" i="1"/>
  <c r="AD152" i="1"/>
  <c r="AC223" i="1" s="1"/>
  <c r="AD365" i="1"/>
  <c r="AE292" i="1"/>
  <c r="AD360" i="1" s="1"/>
  <c r="AA4" i="2"/>
  <c r="AB6" i="2" s="1"/>
  <c r="AD369" i="1"/>
  <c r="AD162" i="1"/>
  <c r="AD164" i="1"/>
  <c r="AD146" i="1"/>
  <c r="AC217" i="1" s="1"/>
  <c r="AD114" i="1"/>
  <c r="AD257" i="1"/>
  <c r="AD113" i="1"/>
  <c r="AD151" i="1"/>
  <c r="AD358" i="1"/>
  <c r="AD270" i="1"/>
  <c r="AD126" i="1"/>
  <c r="AD125" i="1"/>
  <c r="AD326" i="1"/>
  <c r="AD137" i="1"/>
  <c r="AC208" i="1" s="1"/>
  <c r="AD160" i="1"/>
  <c r="AD299" i="1"/>
  <c r="AD155" i="1"/>
  <c r="AD255" i="1"/>
  <c r="AD111" i="1"/>
  <c r="AD364" i="1"/>
  <c r="AD361" i="1"/>
  <c r="AE360" i="1"/>
  <c r="AD284" i="1"/>
  <c r="AD140" i="1"/>
  <c r="AD122" i="1"/>
  <c r="AC193" i="1" s="1"/>
  <c r="AD165" i="1"/>
  <c r="AD128" i="1"/>
  <c r="AC199" i="1" s="1"/>
  <c r="AD374" i="1"/>
  <c r="AD318" i="1"/>
  <c r="AD150" i="1"/>
  <c r="AD145" i="1"/>
  <c r="AD271" i="1"/>
  <c r="AD127" i="1"/>
  <c r="AD262" i="1"/>
  <c r="AD118" i="1"/>
  <c r="AD338" i="1"/>
  <c r="AD142" i="1"/>
  <c r="AC213" i="1" s="1"/>
  <c r="AD337" i="1"/>
  <c r="AD274" i="1"/>
  <c r="AD130" i="1"/>
  <c r="AD349" i="1"/>
  <c r="AD372" i="1"/>
  <c r="AD367" i="1"/>
  <c r="AD323" i="1"/>
  <c r="AD300" i="1"/>
  <c r="AD156" i="1"/>
  <c r="AD134" i="1"/>
  <c r="AD280" i="1"/>
  <c r="AD136" i="1"/>
  <c r="AC311" i="1"/>
  <c r="AC167" i="1"/>
  <c r="AB238" i="1" s="1"/>
  <c r="AD117" i="1"/>
  <c r="AD334" i="1"/>
  <c r="AD340" i="1"/>
  <c r="AD264" i="1"/>
  <c r="AD120" i="1"/>
  <c r="AD346" i="1"/>
  <c r="AC222" i="1" l="1"/>
  <c r="AC377" i="1"/>
  <c r="AC205" i="1"/>
  <c r="AC352" i="1"/>
  <c r="AC177" i="1"/>
  <c r="AC219" i="1"/>
  <c r="AC227" i="1"/>
  <c r="AC185" i="1"/>
  <c r="AC258" i="1" s="1"/>
  <c r="AC354" i="1"/>
  <c r="AC365" i="1"/>
  <c r="AC334" i="1"/>
  <c r="AC362" i="1"/>
  <c r="AC360" i="1"/>
  <c r="AC216" i="1"/>
  <c r="AC289" i="1" s="1"/>
  <c r="AC236" i="1"/>
  <c r="AC196" i="1"/>
  <c r="AC269" i="1" s="1"/>
  <c r="AC186" i="1"/>
  <c r="AC259" i="1" s="1"/>
  <c r="AC231" i="1"/>
  <c r="AC224" i="1"/>
  <c r="AC369" i="1"/>
  <c r="AC340" i="1"/>
  <c r="AC201" i="1"/>
  <c r="AC274" i="1" s="1"/>
  <c r="AC182" i="1"/>
  <c r="AC255" i="1" s="1"/>
  <c r="AC364" i="1"/>
  <c r="AC330" i="1"/>
  <c r="AC179" i="1"/>
  <c r="AC207" i="1"/>
  <c r="AC211" i="1"/>
  <c r="AC284" i="1" s="1"/>
  <c r="AC323" i="1"/>
  <c r="AC202" i="1"/>
  <c r="AC191" i="1"/>
  <c r="AC189" i="1"/>
  <c r="AC262" i="1" s="1"/>
  <c r="AC374" i="1"/>
  <c r="AC198" i="1"/>
  <c r="AC271" i="1" s="1"/>
  <c r="AC228" i="1"/>
  <c r="AC301" i="1" s="1"/>
  <c r="AC194" i="1"/>
  <c r="AC233" i="1"/>
  <c r="AC221" i="1"/>
  <c r="AC197" i="1"/>
  <c r="AC210" i="1"/>
  <c r="AC283" i="1" s="1"/>
  <c r="AC230" i="1"/>
  <c r="AC303" i="1" s="1"/>
  <c r="AC183" i="1"/>
  <c r="AC218" i="1"/>
  <c r="AC181" i="1"/>
  <c r="AC254" i="1" s="1"/>
  <c r="AC232" i="1"/>
  <c r="AC305" i="1" s="1"/>
  <c r="AC225" i="1"/>
  <c r="AC298" i="1" s="1"/>
  <c r="AC176" i="1"/>
  <c r="AC249" i="1" s="1"/>
  <c r="AC188" i="1"/>
  <c r="AC234" i="1"/>
  <c r="AC307" i="1" s="1"/>
  <c r="AC192" i="1"/>
  <c r="AC265" i="1" s="1"/>
  <c r="AC200" i="1"/>
  <c r="AC273" i="1" s="1"/>
  <c r="AC206" i="1"/>
  <c r="AC279" i="1" s="1"/>
  <c r="AC226" i="1"/>
  <c r="AC299" i="1" s="1"/>
  <c r="AC220" i="1"/>
  <c r="AC204" i="1"/>
  <c r="AC277" i="1" s="1"/>
  <c r="AC212" i="1"/>
  <c r="AC195" i="1"/>
  <c r="AC268" i="1" s="1"/>
  <c r="AC187" i="1"/>
  <c r="AC260" i="1" s="1"/>
  <c r="AC209" i="1"/>
  <c r="AC282" i="1" s="1"/>
  <c r="AC178" i="1"/>
  <c r="AC214" i="1"/>
  <c r="AC287" i="1" s="1"/>
  <c r="AC180" i="1"/>
  <c r="AC184" i="1"/>
  <c r="AC257" i="1" s="1"/>
  <c r="AB325" i="1" s="1"/>
  <c r="AC235" i="1"/>
  <c r="AC308" i="1" s="1"/>
  <c r="AC215" i="1"/>
  <c r="AC288" i="1" s="1"/>
  <c r="AC229" i="1"/>
  <c r="AC190" i="1"/>
  <c r="AC263" i="1" s="1"/>
  <c r="AC327" i="1"/>
  <c r="AC203" i="1"/>
  <c r="AC276" i="1" s="1"/>
  <c r="AC349" i="1"/>
  <c r="AC326" i="1"/>
  <c r="AC368" i="1"/>
  <c r="AC320" i="1"/>
  <c r="AC329" i="1"/>
  <c r="AC332" i="1"/>
  <c r="AC342" i="1"/>
  <c r="AC363" i="1"/>
  <c r="AC372" i="1"/>
  <c r="AC348" i="1"/>
  <c r="AC335" i="1"/>
  <c r="AC319" i="1"/>
  <c r="AC321" i="1"/>
  <c r="AC370" i="1"/>
  <c r="AC346" i="1"/>
  <c r="AC357" i="1"/>
  <c r="AC375" i="1"/>
  <c r="AC337" i="1"/>
  <c r="AB311" i="1"/>
  <c r="AB167" i="1"/>
  <c r="AA238" i="1" s="1"/>
  <c r="AC286" i="1"/>
  <c r="AC142" i="1"/>
  <c r="AC339" i="1"/>
  <c r="AC111" i="1"/>
  <c r="AC281" i="1"/>
  <c r="AC137" i="1"/>
  <c r="AC338" i="1"/>
  <c r="AC114" i="1"/>
  <c r="AC306" i="1"/>
  <c r="AC162" i="1"/>
  <c r="AC144" i="1"/>
  <c r="AC350" i="1"/>
  <c r="AC250" i="1"/>
  <c r="AC106" i="1"/>
  <c r="AC371" i="1"/>
  <c r="AC147" i="1"/>
  <c r="Z10" i="2"/>
  <c r="AA9" i="2" s="1"/>
  <c r="AC115" i="1"/>
  <c r="AC343" i="1"/>
  <c r="AC253" i="1"/>
  <c r="AC109" i="1"/>
  <c r="AC278" i="1"/>
  <c r="AC134" i="1"/>
  <c r="AC145" i="1"/>
  <c r="AC272" i="1"/>
  <c r="AC128" i="1"/>
  <c r="AC140" i="1"/>
  <c r="AC296" i="1"/>
  <c r="AC152" i="1"/>
  <c r="AC157" i="1"/>
  <c r="AB228" i="1" s="1"/>
  <c r="AC356" i="1"/>
  <c r="AC139" i="1"/>
  <c r="AC267" i="1"/>
  <c r="AC123" i="1"/>
  <c r="AC129" i="1"/>
  <c r="AD291" i="1"/>
  <c r="AC359" i="1" s="1"/>
  <c r="Z4" i="2"/>
  <c r="AA6" i="2" s="1"/>
  <c r="AC302" i="1"/>
  <c r="AC158" i="1"/>
  <c r="AC119" i="1"/>
  <c r="AC132" i="1"/>
  <c r="AC155" i="1"/>
  <c r="AC295" i="1"/>
  <c r="AB363" i="1" s="1"/>
  <c r="AC151" i="1"/>
  <c r="AC290" i="1"/>
  <c r="AC146" i="1"/>
  <c r="AC297" i="1"/>
  <c r="AC153" i="1"/>
  <c r="AC256" i="1"/>
  <c r="AC112" i="1"/>
  <c r="AC351" i="1"/>
  <c r="AC317" i="1"/>
  <c r="AC341" i="1"/>
  <c r="AC135" i="1"/>
  <c r="AC331" i="1"/>
  <c r="AC344" i="1"/>
  <c r="AC328" i="1"/>
  <c r="AC264" i="1"/>
  <c r="AC120" i="1"/>
  <c r="AC300" i="1"/>
  <c r="AC156" i="1"/>
  <c r="AC130" i="1"/>
  <c r="AC118" i="1"/>
  <c r="AC309" i="1"/>
  <c r="AC165" i="1"/>
  <c r="AC367" i="1"/>
  <c r="AC125" i="1"/>
  <c r="AC292" i="1"/>
  <c r="AC148" i="1"/>
  <c r="AC324" i="1"/>
  <c r="AC163" i="1"/>
  <c r="AD359" i="1"/>
  <c r="AC251" i="1"/>
  <c r="AC107" i="1"/>
  <c r="AC143" i="1"/>
  <c r="AC347" i="1"/>
  <c r="AC252" i="1"/>
  <c r="AC108" i="1"/>
  <c r="AC110" i="1"/>
  <c r="AC161" i="1"/>
  <c r="AC154" i="1"/>
  <c r="AC124" i="1"/>
  <c r="AC113" i="1"/>
  <c r="AC336" i="1"/>
  <c r="AC293" i="1"/>
  <c r="AC149" i="1"/>
  <c r="AC133" i="1"/>
  <c r="AC121" i="1"/>
  <c r="AC355" i="1"/>
  <c r="AC322" i="1"/>
  <c r="AC373" i="1"/>
  <c r="AC366" i="1"/>
  <c r="AC261" i="1"/>
  <c r="AC117" i="1"/>
  <c r="AB188" i="1" s="1"/>
  <c r="AC294" i="1"/>
  <c r="AC150" i="1"/>
  <c r="AC304" i="1"/>
  <c r="AC160" i="1"/>
  <c r="AC164" i="1"/>
  <c r="AC280" i="1"/>
  <c r="AC136" i="1"/>
  <c r="AB207" i="1" s="1"/>
  <c r="AC127" i="1"/>
  <c r="AC266" i="1"/>
  <c r="AC122" i="1"/>
  <c r="AB193" i="1" s="1"/>
  <c r="AC270" i="1"/>
  <c r="AC126" i="1"/>
  <c r="AC325" i="1"/>
  <c r="AC376" i="1"/>
  <c r="AC310" i="1"/>
  <c r="AB378" i="1" s="1"/>
  <c r="AC166" i="1"/>
  <c r="AB237" i="1" s="1"/>
  <c r="AC361" i="1"/>
  <c r="AC345" i="1"/>
  <c r="AC138" i="1"/>
  <c r="AC333" i="1"/>
  <c r="AC116" i="1"/>
  <c r="AC159" i="1"/>
  <c r="AC105" i="1"/>
  <c r="AB176" i="1" s="1"/>
  <c r="AC285" i="1"/>
  <c r="AC141" i="1"/>
  <c r="AC275" i="1"/>
  <c r="AC131" i="1"/>
  <c r="AC353" i="1"/>
  <c r="AB195" i="1" l="1"/>
  <c r="AB373" i="1"/>
  <c r="AB225" i="1"/>
  <c r="AB345" i="1"/>
  <c r="AB219" i="1"/>
  <c r="AB292" i="1" s="1"/>
  <c r="AB202" i="1"/>
  <c r="AB204" i="1"/>
  <c r="AB187" i="1"/>
  <c r="AB184" i="1"/>
  <c r="AB257" i="1" s="1"/>
  <c r="AB209" i="1"/>
  <c r="AB282" i="1" s="1"/>
  <c r="AB181" i="1"/>
  <c r="AB254" i="1" s="1"/>
  <c r="AB189" i="1"/>
  <c r="AB221" i="1"/>
  <c r="AB217" i="1"/>
  <c r="AB199" i="1"/>
  <c r="AB235" i="1"/>
  <c r="AB308" i="1" s="1"/>
  <c r="AB232" i="1"/>
  <c r="AB222" i="1"/>
  <c r="AB180" i="1"/>
  <c r="AB215" i="1"/>
  <c r="AB213" i="1"/>
  <c r="AB286" i="1" s="1"/>
  <c r="AB178" i="1"/>
  <c r="AB251" i="1" s="1"/>
  <c r="AB226" i="1"/>
  <c r="AB299" i="1" s="1"/>
  <c r="AB230" i="1"/>
  <c r="AB197" i="1"/>
  <c r="AB234" i="1"/>
  <c r="AB185" i="1"/>
  <c r="AB258" i="1" s="1"/>
  <c r="AB192" i="1"/>
  <c r="AB265" i="1" s="1"/>
  <c r="AB206" i="1"/>
  <c r="AB220" i="1"/>
  <c r="AB179" i="1"/>
  <c r="AB191" i="1"/>
  <c r="AB224" i="1"/>
  <c r="AB297" i="1" s="1"/>
  <c r="AB229" i="1"/>
  <c r="AB302" i="1" s="1"/>
  <c r="AB194" i="1"/>
  <c r="AB218" i="1"/>
  <c r="AB208" i="1"/>
  <c r="AB196" i="1"/>
  <c r="AB269" i="1" s="1"/>
  <c r="AB223" i="1"/>
  <c r="AB296" i="1" s="1"/>
  <c r="AA364" i="1" s="1"/>
  <c r="AB216" i="1"/>
  <c r="AB289" i="1" s="1"/>
  <c r="AB233" i="1"/>
  <c r="AB201" i="1"/>
  <c r="AB203" i="1"/>
  <c r="AB210" i="1"/>
  <c r="AB186" i="1"/>
  <c r="AB259" i="1" s="1"/>
  <c r="AB177" i="1"/>
  <c r="AB250" i="1" s="1"/>
  <c r="AB182" i="1"/>
  <c r="AB255" i="1" s="1"/>
  <c r="AB198" i="1"/>
  <c r="AB231" i="1"/>
  <c r="AB214" i="1"/>
  <c r="AB287" i="1" s="1"/>
  <c r="AB211" i="1"/>
  <c r="AB284" i="1" s="1"/>
  <c r="AB205" i="1"/>
  <c r="AB278" i="1" s="1"/>
  <c r="AB327" i="1"/>
  <c r="AB212" i="1"/>
  <c r="AB236" i="1"/>
  <c r="AB227" i="1"/>
  <c r="AB300" i="1" s="1"/>
  <c r="AB183" i="1"/>
  <c r="AB190" i="1"/>
  <c r="AB263" i="1" s="1"/>
  <c r="AB200" i="1"/>
  <c r="AB350" i="1"/>
  <c r="AB348" i="1"/>
  <c r="AB319" i="1"/>
  <c r="AB336" i="1"/>
  <c r="AB334" i="1"/>
  <c r="AB329" i="1"/>
  <c r="AB320" i="1"/>
  <c r="AB353" i="1"/>
  <c r="AB339" i="1"/>
  <c r="AB355" i="1"/>
  <c r="AB368" i="1"/>
  <c r="AB326" i="1"/>
  <c r="AB324" i="1"/>
  <c r="AB331" i="1"/>
  <c r="AB341" i="1"/>
  <c r="AB322" i="1"/>
  <c r="AB317" i="1"/>
  <c r="AB343" i="1"/>
  <c r="AB366" i="1"/>
  <c r="AC358" i="1"/>
  <c r="AB361" i="1"/>
  <c r="AB376" i="1"/>
  <c r="AB330" i="1"/>
  <c r="AB372" i="1"/>
  <c r="AB351" i="1"/>
  <c r="AB252" i="1"/>
  <c r="AB108" i="1"/>
  <c r="AB360" i="1"/>
  <c r="AB377" i="1"/>
  <c r="AB279" i="1"/>
  <c r="AB135" i="1"/>
  <c r="AB301" i="1"/>
  <c r="AB157" i="1"/>
  <c r="AB272" i="1"/>
  <c r="AB128" i="1"/>
  <c r="AB253" i="1"/>
  <c r="AB109" i="1"/>
  <c r="AB260" i="1"/>
  <c r="AB116" i="1"/>
  <c r="AB261" i="1"/>
  <c r="AB117" i="1"/>
  <c r="AA188" i="1" s="1"/>
  <c r="AB121" i="1"/>
  <c r="AB262" i="1"/>
  <c r="AB118" i="1"/>
  <c r="AB264" i="1"/>
  <c r="AB120" i="1"/>
  <c r="AB347" i="1"/>
  <c r="AB153" i="1"/>
  <c r="AB155" i="1"/>
  <c r="AB158" i="1"/>
  <c r="AB267" i="1"/>
  <c r="AB123" i="1"/>
  <c r="AB369" i="1"/>
  <c r="AB340" i="1"/>
  <c r="AB321" i="1"/>
  <c r="AB291" i="1"/>
  <c r="AB147" i="1"/>
  <c r="Y10" i="2"/>
  <c r="AB288" i="1"/>
  <c r="AB144" i="1"/>
  <c r="AB142" i="1"/>
  <c r="AB310" i="1"/>
  <c r="AA378" i="1" s="1"/>
  <c r="AB166" i="1"/>
  <c r="AA237" i="1" s="1"/>
  <c r="AB271" i="1"/>
  <c r="AB127" i="1"/>
  <c r="AB304" i="1"/>
  <c r="AB160" i="1"/>
  <c r="AB333" i="1"/>
  <c r="AB305" i="1"/>
  <c r="AB161" i="1"/>
  <c r="AB307" i="1"/>
  <c r="AB163" i="1"/>
  <c r="AB125" i="1"/>
  <c r="AB332" i="1"/>
  <c r="AB365" i="1"/>
  <c r="AB367" i="1"/>
  <c r="AB370" i="1"/>
  <c r="AB335" i="1"/>
  <c r="AB152" i="1"/>
  <c r="AB145" i="1"/>
  <c r="AC291" i="1"/>
  <c r="AB359" i="1" s="1"/>
  <c r="Y4" i="2"/>
  <c r="Z6" i="2" s="1"/>
  <c r="AB356" i="1"/>
  <c r="AB281" i="1"/>
  <c r="AB137" i="1"/>
  <c r="AB354" i="1"/>
  <c r="AB266" i="1"/>
  <c r="AB122" i="1"/>
  <c r="AB298" i="1"/>
  <c r="AB154" i="1"/>
  <c r="AB285" i="1"/>
  <c r="AB141" i="1"/>
  <c r="AA212" i="1" s="1"/>
  <c r="AB277" i="1"/>
  <c r="AB133" i="1"/>
  <c r="AB113" i="1"/>
  <c r="AB143" i="1"/>
  <c r="AB375" i="1"/>
  <c r="AB337" i="1"/>
  <c r="AB274" i="1"/>
  <c r="AB130" i="1"/>
  <c r="AB146" i="1"/>
  <c r="AB276" i="1"/>
  <c r="AB132" i="1"/>
  <c r="AB283" i="1"/>
  <c r="AB139" i="1"/>
  <c r="AB364" i="1"/>
  <c r="AB357" i="1"/>
  <c r="AB115" i="1"/>
  <c r="AA186" i="1" s="1"/>
  <c r="AB306" i="1"/>
  <c r="AB162" i="1"/>
  <c r="AB349" i="1"/>
  <c r="AA311" i="1"/>
  <c r="AA167" i="1"/>
  <c r="Z238" i="1" s="1"/>
  <c r="AB138" i="1"/>
  <c r="AA209" i="1" s="1"/>
  <c r="AB303" i="1"/>
  <c r="AB159" i="1"/>
  <c r="AB270" i="1"/>
  <c r="AB126" i="1"/>
  <c r="AB280" i="1"/>
  <c r="AB136" i="1"/>
  <c r="AA207" i="1" s="1"/>
  <c r="AB294" i="1"/>
  <c r="AB150" i="1"/>
  <c r="AB110" i="1"/>
  <c r="AB342" i="1"/>
  <c r="AB344" i="1"/>
  <c r="AB140" i="1"/>
  <c r="AB134" i="1"/>
  <c r="AA205" i="1" s="1"/>
  <c r="AB106" i="1"/>
  <c r="AB374" i="1"/>
  <c r="AB111" i="1"/>
  <c r="AB164" i="1"/>
  <c r="AB249" i="1"/>
  <c r="AB105" i="1"/>
  <c r="AB275" i="1"/>
  <c r="AB131" i="1"/>
  <c r="AB371" i="1"/>
  <c r="AB338" i="1"/>
  <c r="AB362" i="1"/>
  <c r="AB149" i="1"/>
  <c r="AB293" i="1"/>
  <c r="AB268" i="1"/>
  <c r="AB124" i="1"/>
  <c r="AA195" i="1" s="1"/>
  <c r="AB107" i="1"/>
  <c r="AA178" i="1" s="1"/>
  <c r="AB148" i="1"/>
  <c r="AB309" i="1"/>
  <c r="AB165" i="1"/>
  <c r="AB156" i="1"/>
  <c r="AA227" i="1" s="1"/>
  <c r="AB256" i="1"/>
  <c r="AB112" i="1"/>
  <c r="AA183" i="1" s="1"/>
  <c r="AB295" i="1"/>
  <c r="AB151" i="1"/>
  <c r="AB119" i="1"/>
  <c r="AB273" i="1"/>
  <c r="AB129" i="1"/>
  <c r="AA200" i="1" s="1"/>
  <c r="AB352" i="1"/>
  <c r="AB346" i="1"/>
  <c r="AB318" i="1"/>
  <c r="AB114" i="1"/>
  <c r="AB323" i="1"/>
  <c r="AB328" i="1"/>
  <c r="AA236" i="1" l="1"/>
  <c r="AA222" i="1"/>
  <c r="AA217" i="1"/>
  <c r="AA355" i="1"/>
  <c r="AA191" i="1"/>
  <c r="AA220" i="1"/>
  <c r="AA293" i="1" s="1"/>
  <c r="AA223" i="1"/>
  <c r="AA296" i="1" s="1"/>
  <c r="AA230" i="1"/>
  <c r="AA193" i="1"/>
  <c r="AA338" i="1"/>
  <c r="AA214" i="1"/>
  <c r="AA287" i="1" s="1"/>
  <c r="AA211" i="1"/>
  <c r="AA225" i="1"/>
  <c r="AA197" i="1"/>
  <c r="AA201" i="1"/>
  <c r="AA274" i="1" s="1"/>
  <c r="AA234" i="1"/>
  <c r="AA199" i="1"/>
  <c r="AA176" i="1"/>
  <c r="AA249" i="1" s="1"/>
  <c r="AA203" i="1"/>
  <c r="AA276" i="1" s="1"/>
  <c r="AA228" i="1"/>
  <c r="AA301" i="1" s="1"/>
  <c r="AA202" i="1"/>
  <c r="AA275" i="1" s="1"/>
  <c r="AA182" i="1"/>
  <c r="AA181" i="1"/>
  <c r="AA254" i="1" s="1"/>
  <c r="AA216" i="1"/>
  <c r="AA198" i="1"/>
  <c r="AA215" i="1"/>
  <c r="AA288" i="1" s="1"/>
  <c r="AA226" i="1"/>
  <c r="AA219" i="1"/>
  <c r="AA208" i="1"/>
  <c r="AA232" i="1"/>
  <c r="AA305" i="1" s="1"/>
  <c r="AA189" i="1"/>
  <c r="AA187" i="1"/>
  <c r="AA260" i="1" s="1"/>
  <c r="AA179" i="1"/>
  <c r="AA252" i="1" s="1"/>
  <c r="AA184" i="1"/>
  <c r="AA194" i="1"/>
  <c r="AA267" i="1" s="1"/>
  <c r="AA224" i="1"/>
  <c r="AA297" i="1" s="1"/>
  <c r="AA221" i="1"/>
  <c r="AA190" i="1"/>
  <c r="AA263" i="1" s="1"/>
  <c r="AA177" i="1"/>
  <c r="AA250" i="1" s="1"/>
  <c r="AA233" i="1"/>
  <c r="AA210" i="1"/>
  <c r="AA283" i="1" s="1"/>
  <c r="AA196" i="1"/>
  <c r="AA218" i="1"/>
  <c r="AA291" i="1" s="1"/>
  <c r="AA192" i="1"/>
  <c r="AA265" i="1" s="1"/>
  <c r="AA180" i="1"/>
  <c r="AA253" i="1" s="1"/>
  <c r="AA206" i="1"/>
  <c r="AA185" i="1"/>
  <c r="AA258" i="1" s="1"/>
  <c r="AA235" i="1"/>
  <c r="AA308" i="1" s="1"/>
  <c r="AB358" i="1"/>
  <c r="AA204" i="1"/>
  <c r="AA277" i="1" s="1"/>
  <c r="AA231" i="1"/>
  <c r="AA304" i="1" s="1"/>
  <c r="AA213" i="1"/>
  <c r="AA229" i="1"/>
  <c r="AA302" i="1" s="1"/>
  <c r="AA371" i="1"/>
  <c r="AA352" i="1"/>
  <c r="AA326" i="1"/>
  <c r="AA366" i="1"/>
  <c r="AA331" i="1"/>
  <c r="AA374" i="1"/>
  <c r="AA343" i="1"/>
  <c r="AA363" i="1"/>
  <c r="AA377" i="1"/>
  <c r="AA336" i="1"/>
  <c r="AA346" i="1"/>
  <c r="AA344" i="1"/>
  <c r="AA353" i="1"/>
  <c r="AA341" i="1"/>
  <c r="AA324" i="1"/>
  <c r="AA317" i="1"/>
  <c r="AA368" i="1"/>
  <c r="AA350" i="1"/>
  <c r="AA334" i="1"/>
  <c r="AA319" i="1"/>
  <c r="AA327" i="1"/>
  <c r="AA348" i="1"/>
  <c r="AA361" i="1"/>
  <c r="AA332" i="1"/>
  <c r="AA329" i="1"/>
  <c r="AA372" i="1"/>
  <c r="AA339" i="1"/>
  <c r="AA295" i="1"/>
  <c r="AA151" i="1"/>
  <c r="AA309" i="1"/>
  <c r="AA165" i="1"/>
  <c r="AA268" i="1"/>
  <c r="AA124" i="1"/>
  <c r="AA376" i="1"/>
  <c r="AA278" i="1"/>
  <c r="AA134" i="1"/>
  <c r="AA259" i="1"/>
  <c r="AA115" i="1"/>
  <c r="AA132" i="1"/>
  <c r="AA133" i="1"/>
  <c r="AA266" i="1"/>
  <c r="AA122" i="1"/>
  <c r="AA337" i="1"/>
  <c r="AA160" i="1"/>
  <c r="AA286" i="1"/>
  <c r="AA142" i="1"/>
  <c r="AA359" i="1"/>
  <c r="AA158" i="1"/>
  <c r="AA333" i="1"/>
  <c r="AA109" i="1"/>
  <c r="AA279" i="1"/>
  <c r="AA135" i="1"/>
  <c r="AA131" i="1"/>
  <c r="Z202" i="1" s="1"/>
  <c r="AA255" i="1"/>
  <c r="AA111" i="1"/>
  <c r="AA110" i="1"/>
  <c r="AA270" i="1"/>
  <c r="AA126" i="1"/>
  <c r="Z311" i="1"/>
  <c r="Z167" i="1"/>
  <c r="Y238" i="1" s="1"/>
  <c r="AA345" i="1"/>
  <c r="AA307" i="1"/>
  <c r="AA163" i="1"/>
  <c r="AA354" i="1"/>
  <c r="AA370" i="1"/>
  <c r="AA264" i="1"/>
  <c r="AA120" i="1"/>
  <c r="AA261" i="1"/>
  <c r="AA117" i="1"/>
  <c r="AA321" i="1"/>
  <c r="AA347" i="1"/>
  <c r="AA273" i="1"/>
  <c r="AA129" i="1"/>
  <c r="AA256" i="1"/>
  <c r="AA112" i="1"/>
  <c r="AA148" i="1"/>
  <c r="AA292" i="1"/>
  <c r="AA323" i="1"/>
  <c r="AA284" i="1"/>
  <c r="AA140" i="1"/>
  <c r="AA322" i="1"/>
  <c r="AA290" i="1"/>
  <c r="AA146" i="1"/>
  <c r="X10" i="2"/>
  <c r="Y9" i="2" s="1"/>
  <c r="AA143" i="1"/>
  <c r="AA285" i="1"/>
  <c r="AA141" i="1"/>
  <c r="Z212" i="1" s="1"/>
  <c r="AA145" i="1"/>
  <c r="AA375" i="1"/>
  <c r="AA271" i="1"/>
  <c r="AA127" i="1"/>
  <c r="AA144" i="1"/>
  <c r="AA299" i="1"/>
  <c r="AA155" i="1"/>
  <c r="AA272" i="1"/>
  <c r="AA128" i="1"/>
  <c r="Z199" i="1" s="1"/>
  <c r="AA114" i="1"/>
  <c r="Z185" i="1" s="1"/>
  <c r="AA360" i="1"/>
  <c r="AA149" i="1"/>
  <c r="AA105" i="1"/>
  <c r="AA294" i="1"/>
  <c r="AA150" i="1"/>
  <c r="Z221" i="1" s="1"/>
  <c r="AA303" i="1"/>
  <c r="AA159" i="1"/>
  <c r="AB290" i="1"/>
  <c r="AA358" i="1" s="1"/>
  <c r="X4" i="2"/>
  <c r="Y6" i="2" s="1"/>
  <c r="AA281" i="1"/>
  <c r="AA137" i="1"/>
  <c r="AA161" i="1"/>
  <c r="AA356" i="1"/>
  <c r="AA367" i="1"/>
  <c r="AA262" i="1"/>
  <c r="AA118" i="1"/>
  <c r="AA116" i="1"/>
  <c r="AA340" i="1"/>
  <c r="AA119" i="1"/>
  <c r="AA300" i="1"/>
  <c r="AA156" i="1"/>
  <c r="AA251" i="1"/>
  <c r="AA107" i="1"/>
  <c r="AA106" i="1"/>
  <c r="AA362" i="1"/>
  <c r="AA306" i="1"/>
  <c r="AA162" i="1"/>
  <c r="AA139" i="1"/>
  <c r="AA130" i="1"/>
  <c r="AA257" i="1"/>
  <c r="AA113" i="1"/>
  <c r="AA298" i="1"/>
  <c r="AA154" i="1"/>
  <c r="AA349" i="1"/>
  <c r="AA152" i="1"/>
  <c r="AA373" i="1"/>
  <c r="AA310" i="1"/>
  <c r="Z378" i="1" s="1"/>
  <c r="AA166" i="1"/>
  <c r="Z237" i="1" s="1"/>
  <c r="AA123" i="1"/>
  <c r="AA153" i="1"/>
  <c r="AA330" i="1"/>
  <c r="AA328" i="1"/>
  <c r="AA157" i="1"/>
  <c r="AA108" i="1"/>
  <c r="Z179" i="1" s="1"/>
  <c r="AA164" i="1"/>
  <c r="AA318" i="1"/>
  <c r="AA280" i="1"/>
  <c r="AA136" i="1"/>
  <c r="AA282" i="1"/>
  <c r="AA138" i="1"/>
  <c r="AA351" i="1"/>
  <c r="AA342" i="1"/>
  <c r="AA325" i="1"/>
  <c r="AA269" i="1"/>
  <c r="AA125" i="1"/>
  <c r="Z196" i="1" s="1"/>
  <c r="AA147" i="1"/>
  <c r="AA335" i="1"/>
  <c r="AA365" i="1"/>
  <c r="AA121" i="1"/>
  <c r="Z192" i="1" s="1"/>
  <c r="Z9" i="2"/>
  <c r="AA369" i="1"/>
  <c r="AA320" i="1"/>
  <c r="Z215" i="1" l="1"/>
  <c r="Z351" i="1"/>
  <c r="Z235" i="1"/>
  <c r="Z177" i="1"/>
  <c r="Z216" i="1"/>
  <c r="Z190" i="1"/>
  <c r="Z263" i="1" s="1"/>
  <c r="Z335" i="1"/>
  <c r="Z201" i="1"/>
  <c r="Z181" i="1"/>
  <c r="Z207" i="1"/>
  <c r="Z230" i="1"/>
  <c r="Z218" i="1"/>
  <c r="Z291" i="1" s="1"/>
  <c r="Z348" i="1"/>
  <c r="Z198" i="1"/>
  <c r="Z214" i="1"/>
  <c r="Z287" i="1" s="1"/>
  <c r="Z228" i="1"/>
  <c r="Z187" i="1"/>
  <c r="Z260" i="1" s="1"/>
  <c r="Z204" i="1"/>
  <c r="Z277" i="1" s="1"/>
  <c r="Z184" i="1"/>
  <c r="Z257" i="1" s="1"/>
  <c r="Z233" i="1"/>
  <c r="Z306" i="1" s="1"/>
  <c r="Z189" i="1"/>
  <c r="Z345" i="1"/>
  <c r="Z211" i="1"/>
  <c r="Z206" i="1"/>
  <c r="Z279" i="1" s="1"/>
  <c r="Z182" i="1"/>
  <c r="Z255" i="1" s="1"/>
  <c r="Z226" i="1"/>
  <c r="Z224" i="1"/>
  <c r="Z219" i="1"/>
  <c r="Z195" i="1"/>
  <c r="Z268" i="1" s="1"/>
  <c r="Z223" i="1"/>
  <c r="Z296" i="1" s="1"/>
  <c r="Z227" i="1"/>
  <c r="Z300" i="1" s="1"/>
  <c r="Z220" i="1"/>
  <c r="Z293" i="1" s="1"/>
  <c r="Z200" i="1"/>
  <c r="Z191" i="1"/>
  <c r="Z193" i="1"/>
  <c r="Z186" i="1"/>
  <c r="Z259" i="1" s="1"/>
  <c r="Z232" i="1"/>
  <c r="Z305" i="1" s="1"/>
  <c r="AA357" i="1"/>
  <c r="Z180" i="1"/>
  <c r="Z213" i="1"/>
  <c r="Z236" i="1"/>
  <c r="Z194" i="1"/>
  <c r="Z267" i="1" s="1"/>
  <c r="Z369" i="1"/>
  <c r="Z208" i="1"/>
  <c r="Z281" i="1" s="1"/>
  <c r="Z217" i="1"/>
  <c r="Z205" i="1"/>
  <c r="Z225" i="1"/>
  <c r="Z210" i="1"/>
  <c r="Z283" i="1" s="1"/>
  <c r="Z197" i="1"/>
  <c r="Z270" i="1" s="1"/>
  <c r="Z231" i="1"/>
  <c r="Z304" i="1" s="1"/>
  <c r="Z222" i="1"/>
  <c r="Z209" i="1"/>
  <c r="Z178" i="1"/>
  <c r="Z251" i="1" s="1"/>
  <c r="Z176" i="1"/>
  <c r="Z249" i="1" s="1"/>
  <c r="Z183" i="1"/>
  <c r="Z256" i="1" s="1"/>
  <c r="Z188" i="1"/>
  <c r="Z261" i="1" s="1"/>
  <c r="Z234" i="1"/>
  <c r="Z229" i="1"/>
  <c r="Z203" i="1"/>
  <c r="Z359" i="1"/>
  <c r="Z376" i="1"/>
  <c r="Z318" i="1"/>
  <c r="Z331" i="1"/>
  <c r="Z366" i="1"/>
  <c r="Z326" i="1"/>
  <c r="Z333" i="1"/>
  <c r="Z320" i="1"/>
  <c r="Z374" i="1"/>
  <c r="Z328" i="1"/>
  <c r="Z340" i="1"/>
  <c r="Z371" i="1"/>
  <c r="Z342" i="1"/>
  <c r="Z330" i="1"/>
  <c r="Z362" i="1"/>
  <c r="Z337" i="1"/>
  <c r="Z325" i="1"/>
  <c r="Z353" i="1"/>
  <c r="Z343" i="1"/>
  <c r="Z350" i="1"/>
  <c r="Z344" i="1"/>
  <c r="Z364" i="1"/>
  <c r="Z361" i="1"/>
  <c r="Z355" i="1"/>
  <c r="Z352" i="1"/>
  <c r="Z322" i="1"/>
  <c r="Z301" i="1"/>
  <c r="Z157" i="1"/>
  <c r="Z123" i="1"/>
  <c r="Z152" i="1"/>
  <c r="Z156" i="1"/>
  <c r="Y227" i="1" s="1"/>
  <c r="Z373" i="1"/>
  <c r="Z303" i="1"/>
  <c r="Z159" i="1"/>
  <c r="Z149" i="1"/>
  <c r="Z339" i="1"/>
  <c r="Z143" i="1"/>
  <c r="Z284" i="1"/>
  <c r="Z140" i="1"/>
  <c r="Z324" i="1"/>
  <c r="Z329" i="1"/>
  <c r="Z375" i="1"/>
  <c r="Z254" i="1"/>
  <c r="Z110" i="1"/>
  <c r="Z135" i="1"/>
  <c r="Z370" i="1"/>
  <c r="Z124" i="1"/>
  <c r="Z274" i="1"/>
  <c r="Z130" i="1"/>
  <c r="Z368" i="1"/>
  <c r="Z262" i="1"/>
  <c r="Z118" i="1"/>
  <c r="Z299" i="1"/>
  <c r="Z155" i="1"/>
  <c r="Z273" i="1"/>
  <c r="Z129" i="1"/>
  <c r="Z264" i="1"/>
  <c r="Z120" i="1"/>
  <c r="Z347" i="1"/>
  <c r="Z266" i="1"/>
  <c r="Z122" i="1"/>
  <c r="Y193" i="1" s="1"/>
  <c r="Z115" i="1"/>
  <c r="Z336" i="1"/>
  <c r="Z308" i="1"/>
  <c r="Z164" i="1"/>
  <c r="Z250" i="1"/>
  <c r="Z106" i="1"/>
  <c r="Z119" i="1"/>
  <c r="Z137" i="1"/>
  <c r="Z294" i="1"/>
  <c r="Z150" i="1"/>
  <c r="Z367" i="1"/>
  <c r="Z289" i="1"/>
  <c r="W10" i="2"/>
  <c r="X9" i="2" s="1"/>
  <c r="Z145" i="1"/>
  <c r="Z341" i="1"/>
  <c r="Z332" i="1"/>
  <c r="Y311" i="1"/>
  <c r="Y167" i="1"/>
  <c r="X238" i="1" s="1"/>
  <c r="Z111" i="1"/>
  <c r="Z253" i="1"/>
  <c r="Z109" i="1"/>
  <c r="Z286" i="1"/>
  <c r="Z142" i="1"/>
  <c r="Z334" i="1"/>
  <c r="Z327" i="1"/>
  <c r="Z309" i="1"/>
  <c r="Z165" i="1"/>
  <c r="Z282" i="1"/>
  <c r="Z138" i="1"/>
  <c r="Z310" i="1"/>
  <c r="Y378" i="1" s="1"/>
  <c r="Z166" i="1"/>
  <c r="Y237" i="1" s="1"/>
  <c r="Z298" i="1"/>
  <c r="Z154" i="1"/>
  <c r="Z139" i="1"/>
  <c r="Z349" i="1"/>
  <c r="Z258" i="1"/>
  <c r="Z114" i="1"/>
  <c r="Z144" i="1"/>
  <c r="AA289" i="1"/>
  <c r="Z357" i="1" s="1"/>
  <c r="W4" i="2"/>
  <c r="X6" i="2" s="1"/>
  <c r="Z290" i="1"/>
  <c r="Z146" i="1"/>
  <c r="Z360" i="1"/>
  <c r="Z323" i="1"/>
  <c r="Z321" i="1"/>
  <c r="Z354" i="1"/>
  <c r="Z133" i="1"/>
  <c r="Z278" i="1"/>
  <c r="Z134" i="1"/>
  <c r="Y205" i="1" s="1"/>
  <c r="Z377" i="1"/>
  <c r="Z252" i="1"/>
  <c r="Z108" i="1"/>
  <c r="Z297" i="1"/>
  <c r="Z153" i="1"/>
  <c r="Z107" i="1"/>
  <c r="Z105" i="1"/>
  <c r="Y176" i="1" s="1"/>
  <c r="Z285" i="1"/>
  <c r="Z141" i="1"/>
  <c r="Z358" i="1"/>
  <c r="Z292" i="1"/>
  <c r="Z148" i="1"/>
  <c r="Y219" i="1" s="1"/>
  <c r="Z126" i="1"/>
  <c r="Z275" i="1"/>
  <c r="Z131" i="1"/>
  <c r="Z160" i="1"/>
  <c r="Z346" i="1"/>
  <c r="Z295" i="1"/>
  <c r="Z151" i="1"/>
  <c r="Y222" i="1" s="1"/>
  <c r="Z147" i="1"/>
  <c r="Z265" i="1"/>
  <c r="Z121" i="1"/>
  <c r="Z269" i="1"/>
  <c r="Z125" i="1"/>
  <c r="Y196" i="1" s="1"/>
  <c r="Z280" i="1"/>
  <c r="Z136" i="1"/>
  <c r="Z365" i="1"/>
  <c r="Z113" i="1"/>
  <c r="Z162" i="1"/>
  <c r="Z319" i="1"/>
  <c r="Z116" i="1"/>
  <c r="Z161" i="1"/>
  <c r="Z317" i="1"/>
  <c r="Z272" i="1"/>
  <c r="Z128" i="1"/>
  <c r="Y199" i="1" s="1"/>
  <c r="Z271" i="1"/>
  <c r="Z127" i="1"/>
  <c r="Z112" i="1"/>
  <c r="Z117" i="1"/>
  <c r="Y188" i="1" s="1"/>
  <c r="Z307" i="1"/>
  <c r="Y375" i="1" s="1"/>
  <c r="Z163" i="1"/>
  <c r="Z338" i="1"/>
  <c r="Z302" i="1"/>
  <c r="Z158" i="1"/>
  <c r="Z372" i="1"/>
  <c r="Z276" i="1"/>
  <c r="Z132" i="1"/>
  <c r="Y203" i="1" s="1"/>
  <c r="Z363" i="1"/>
  <c r="Y359" i="1" l="1"/>
  <c r="Y331" i="1"/>
  <c r="Y329" i="1"/>
  <c r="Y368" i="1"/>
  <c r="Y190" i="1"/>
  <c r="Y363" i="1"/>
  <c r="Y234" i="1"/>
  <c r="Y179" i="1"/>
  <c r="Y231" i="1"/>
  <c r="Y210" i="1"/>
  <c r="Y213" i="1"/>
  <c r="Y229" i="1"/>
  <c r="Y207" i="1"/>
  <c r="Y280" i="1" s="1"/>
  <c r="Y184" i="1"/>
  <c r="Y257" i="1" s="1"/>
  <c r="Y192" i="1"/>
  <c r="Y265" i="1" s="1"/>
  <c r="Y183" i="1"/>
  <c r="Y215" i="1"/>
  <c r="Y225" i="1"/>
  <c r="Y236" i="1"/>
  <c r="Y309" i="1" s="1"/>
  <c r="Y180" i="1"/>
  <c r="Y253" i="1" s="1"/>
  <c r="Y200" i="1"/>
  <c r="Y233" i="1"/>
  <c r="Y178" i="1"/>
  <c r="Y202" i="1"/>
  <c r="Y275" i="1" s="1"/>
  <c r="Y209" i="1"/>
  <c r="Y282" i="1" s="1"/>
  <c r="Y191" i="1"/>
  <c r="Y264" i="1" s="1"/>
  <c r="Y189" i="1"/>
  <c r="Y186" i="1"/>
  <c r="Y228" i="1"/>
  <c r="Y221" i="1"/>
  <c r="Y177" i="1"/>
  <c r="Y250" i="1" s="1"/>
  <c r="Y206" i="1"/>
  <c r="Y279" i="1" s="1"/>
  <c r="X347" i="1" s="1"/>
  <c r="Y220" i="1"/>
  <c r="Y293" i="1" s="1"/>
  <c r="Y232" i="1"/>
  <c r="Y212" i="1"/>
  <c r="Y224" i="1"/>
  <c r="Y297" i="1" s="1"/>
  <c r="Y185" i="1"/>
  <c r="Y258" i="1" s="1"/>
  <c r="Y201" i="1"/>
  <c r="Y274" i="1" s="1"/>
  <c r="Y211" i="1"/>
  <c r="Y284" i="1" s="1"/>
  <c r="Y223" i="1"/>
  <c r="Y218" i="1"/>
  <c r="Y198" i="1"/>
  <c r="Y271" i="1" s="1"/>
  <c r="Y197" i="1"/>
  <c r="Y353" i="1"/>
  <c r="Y204" i="1"/>
  <c r="Y277" i="1" s="1"/>
  <c r="Y217" i="1"/>
  <c r="Y182" i="1"/>
  <c r="Y216" i="1"/>
  <c r="Y289" i="1" s="1"/>
  <c r="Y208" i="1"/>
  <c r="Y281" i="1" s="1"/>
  <c r="Y235" i="1"/>
  <c r="Y308" i="1" s="1"/>
  <c r="Y226" i="1"/>
  <c r="Y299" i="1" s="1"/>
  <c r="Y181" i="1"/>
  <c r="Y254" i="1" s="1"/>
  <c r="Y230" i="1"/>
  <c r="Y303" i="1" s="1"/>
  <c r="Y187" i="1"/>
  <c r="Y367" i="1"/>
  <c r="Y195" i="1"/>
  <c r="Y268" i="1" s="1"/>
  <c r="Y214" i="1"/>
  <c r="Y194" i="1"/>
  <c r="Y326" i="1"/>
  <c r="Y354" i="1"/>
  <c r="Y370" i="1"/>
  <c r="Y348" i="1"/>
  <c r="Y366" i="1"/>
  <c r="Y321" i="1"/>
  <c r="Y334" i="1"/>
  <c r="Y328" i="1"/>
  <c r="Y333" i="1"/>
  <c r="Y320" i="1"/>
  <c r="Y365" i="1"/>
  <c r="Y373" i="1"/>
  <c r="Y345" i="1"/>
  <c r="Y337" i="1"/>
  <c r="Y341" i="1"/>
  <c r="Y362" i="1"/>
  <c r="Y318" i="1"/>
  <c r="Y347" i="1"/>
  <c r="Y358" i="1"/>
  <c r="Y342" i="1"/>
  <c r="Y352" i="1"/>
  <c r="Y364" i="1"/>
  <c r="Y323" i="1"/>
  <c r="Y349" i="1"/>
  <c r="Y376" i="1"/>
  <c r="Y372" i="1"/>
  <c r="Y324" i="1"/>
  <c r="Y360" i="1"/>
  <c r="Y145" i="1"/>
  <c r="Y137" i="1"/>
  <c r="Y164" i="1"/>
  <c r="Y155" i="1"/>
  <c r="Y110" i="1"/>
  <c r="Y159" i="1"/>
  <c r="Y261" i="1"/>
  <c r="Y117" i="1"/>
  <c r="Y266" i="1"/>
  <c r="Y122" i="1"/>
  <c r="Y130" i="1"/>
  <c r="Y296" i="1"/>
  <c r="Y152" i="1"/>
  <c r="Y302" i="1"/>
  <c r="Y158" i="1"/>
  <c r="Y136" i="1"/>
  <c r="Y317" i="1"/>
  <c r="Y283" i="1"/>
  <c r="Y139" i="1"/>
  <c r="Y138" i="1"/>
  <c r="Y286" i="1"/>
  <c r="Y142" i="1"/>
  <c r="X311" i="1"/>
  <c r="X167" i="1"/>
  <c r="W238" i="1" s="1"/>
  <c r="Y124" i="1"/>
  <c r="Y322" i="1"/>
  <c r="Y143" i="1"/>
  <c r="Y371" i="1"/>
  <c r="Y267" i="1"/>
  <c r="Y123" i="1"/>
  <c r="Y304" i="1"/>
  <c r="Y160" i="1"/>
  <c r="Y249" i="1"/>
  <c r="Y105" i="1"/>
  <c r="Y310" i="1"/>
  <c r="X378" i="1" s="1"/>
  <c r="Y166" i="1"/>
  <c r="X237" i="1" s="1"/>
  <c r="Y361" i="1"/>
  <c r="Y131" i="1"/>
  <c r="Y305" i="1"/>
  <c r="Y161" i="1"/>
  <c r="Y374" i="1"/>
  <c r="Y269" i="1"/>
  <c r="Y125" i="1"/>
  <c r="Y295" i="1"/>
  <c r="X363" i="1" s="1"/>
  <c r="Y151" i="1"/>
  <c r="Y343" i="1"/>
  <c r="Y285" i="1"/>
  <c r="Y141" i="1"/>
  <c r="X212" i="1" s="1"/>
  <c r="Y319" i="1"/>
  <c r="Y278" i="1"/>
  <c r="Y134" i="1"/>
  <c r="Y288" i="1"/>
  <c r="V10" i="2"/>
  <c r="W9" i="2" s="1"/>
  <c r="Y144" i="1"/>
  <c r="Y351" i="1"/>
  <c r="Y350" i="1"/>
  <c r="Y357" i="1"/>
  <c r="Y263" i="1"/>
  <c r="Y119" i="1"/>
  <c r="X190" i="1" s="1"/>
  <c r="Y120" i="1"/>
  <c r="Y262" i="1"/>
  <c r="Y118" i="1"/>
  <c r="Y336" i="1"/>
  <c r="Y335" i="1"/>
  <c r="Y292" i="1"/>
  <c r="Y148" i="1"/>
  <c r="Y252" i="1"/>
  <c r="Y108" i="1"/>
  <c r="Y255" i="1"/>
  <c r="Y111" i="1"/>
  <c r="Y140" i="1"/>
  <c r="Y340" i="1"/>
  <c r="Y306" i="1"/>
  <c r="Y162" i="1"/>
  <c r="Y251" i="1"/>
  <c r="Y107" i="1"/>
  <c r="Y276" i="1"/>
  <c r="Y132" i="1"/>
  <c r="Y307" i="1"/>
  <c r="Y163" i="1"/>
  <c r="X234" i="1" s="1"/>
  <c r="Y127" i="1"/>
  <c r="Y113" i="1"/>
  <c r="Y270" i="1"/>
  <c r="Y126" i="1"/>
  <c r="Y153" i="1"/>
  <c r="Y346" i="1"/>
  <c r="Z288" i="1"/>
  <c r="Y356" i="1" s="1"/>
  <c r="V4" i="2"/>
  <c r="W6" i="2" s="1"/>
  <c r="Y298" i="1"/>
  <c r="Y154" i="1"/>
  <c r="Y165" i="1"/>
  <c r="Y109" i="1"/>
  <c r="X180" i="1" s="1"/>
  <c r="Y259" i="1"/>
  <c r="Y115" i="1"/>
  <c r="Y332" i="1"/>
  <c r="Y330" i="1"/>
  <c r="Y300" i="1"/>
  <c r="Y156" i="1"/>
  <c r="Y301" i="1"/>
  <c r="X369" i="1" s="1"/>
  <c r="Y157" i="1"/>
  <c r="X228" i="1" s="1"/>
  <c r="Y272" i="1"/>
  <c r="Y128" i="1"/>
  <c r="Y256" i="1"/>
  <c r="Y112" i="1"/>
  <c r="Y291" i="1"/>
  <c r="Y147" i="1"/>
  <c r="X218" i="1" s="1"/>
  <c r="Y344" i="1"/>
  <c r="Y339" i="1"/>
  <c r="Y260" i="1"/>
  <c r="Y116" i="1"/>
  <c r="X187" i="1" s="1"/>
  <c r="Y325" i="1"/>
  <c r="Y121" i="1"/>
  <c r="X192" i="1" s="1"/>
  <c r="Y338" i="1"/>
  <c r="Z356" i="1"/>
  <c r="Y133" i="1"/>
  <c r="X204" i="1" s="1"/>
  <c r="Y146" i="1"/>
  <c r="Y290" i="1"/>
  <c r="Y114" i="1"/>
  <c r="Y377" i="1"/>
  <c r="Y294" i="1"/>
  <c r="Y150" i="1"/>
  <c r="Y106" i="1"/>
  <c r="Y327" i="1"/>
  <c r="Y273" i="1"/>
  <c r="Y129" i="1"/>
  <c r="X200" i="1" s="1"/>
  <c r="Y135" i="1"/>
  <c r="X206" i="1" s="1"/>
  <c r="Y149" i="1"/>
  <c r="Y369" i="1"/>
  <c r="X217" i="1" l="1"/>
  <c r="X197" i="1"/>
  <c r="X183" i="1"/>
  <c r="X222" i="1"/>
  <c r="X229" i="1"/>
  <c r="X302" i="1" s="1"/>
  <c r="X328" i="1"/>
  <c r="X177" i="1"/>
  <c r="X250" i="1" s="1"/>
  <c r="X211" i="1"/>
  <c r="X284" i="1" s="1"/>
  <c r="X341" i="1"/>
  <c r="X375" i="1"/>
  <c r="X221" i="1"/>
  <c r="X225" i="1"/>
  <c r="X298" i="1" s="1"/>
  <c r="X194" i="1"/>
  <c r="X267" i="1" s="1"/>
  <c r="X215" i="1"/>
  <c r="X186" i="1"/>
  <c r="X182" i="1"/>
  <c r="X255" i="1" s="1"/>
  <c r="X210" i="1"/>
  <c r="X283" i="1" s="1"/>
  <c r="X208" i="1"/>
  <c r="X281" i="1" s="1"/>
  <c r="X193" i="1"/>
  <c r="X266" i="1" s="1"/>
  <c r="X181" i="1"/>
  <c r="X233" i="1"/>
  <c r="X232" i="1"/>
  <c r="X179" i="1"/>
  <c r="X252" i="1" s="1"/>
  <c r="X189" i="1"/>
  <c r="X262" i="1" s="1"/>
  <c r="X205" i="1"/>
  <c r="X278" i="1" s="1"/>
  <c r="X176" i="1"/>
  <c r="X249" i="1" s="1"/>
  <c r="X223" i="1"/>
  <c r="X188" i="1"/>
  <c r="X261" i="1" s="1"/>
  <c r="X226" i="1"/>
  <c r="X299" i="1" s="1"/>
  <c r="X216" i="1"/>
  <c r="X289" i="1" s="1"/>
  <c r="X220" i="1"/>
  <c r="X185" i="1"/>
  <c r="X258" i="1" s="1"/>
  <c r="X184" i="1"/>
  <c r="X203" i="1"/>
  <c r="X276" i="1" s="1"/>
  <c r="X202" i="1"/>
  <c r="X275" i="1" s="1"/>
  <c r="W343" i="1" s="1"/>
  <c r="X214" i="1"/>
  <c r="X287" i="1" s="1"/>
  <c r="X213" i="1"/>
  <c r="X227" i="1"/>
  <c r="X300" i="1" s="1"/>
  <c r="X199" i="1"/>
  <c r="X236" i="1"/>
  <c r="X219" i="1"/>
  <c r="X292" i="1" s="1"/>
  <c r="X191" i="1"/>
  <c r="X264" i="1" s="1"/>
  <c r="X196" i="1"/>
  <c r="X231" i="1"/>
  <c r="X207" i="1"/>
  <c r="X201" i="1"/>
  <c r="X230" i="1"/>
  <c r="X303" i="1" s="1"/>
  <c r="X235" i="1"/>
  <c r="X224" i="1"/>
  <c r="X198" i="1"/>
  <c r="X271" i="1" s="1"/>
  <c r="X178" i="1"/>
  <c r="X195" i="1"/>
  <c r="X209" i="1"/>
  <c r="X282" i="1" s="1"/>
  <c r="X319" i="1"/>
  <c r="X359" i="1"/>
  <c r="X331" i="1"/>
  <c r="X370" i="1"/>
  <c r="X324" i="1"/>
  <c r="X321" i="1"/>
  <c r="X377" i="1"/>
  <c r="X333" i="1"/>
  <c r="X353" i="1"/>
  <c r="X362" i="1"/>
  <c r="X366" i="1"/>
  <c r="X356" i="1"/>
  <c r="X335" i="1"/>
  <c r="X345" i="1"/>
  <c r="X352" i="1"/>
  <c r="X326" i="1"/>
  <c r="X350" i="1"/>
  <c r="X318" i="1"/>
  <c r="X348" i="1"/>
  <c r="X338" i="1"/>
  <c r="X330" i="1"/>
  <c r="X256" i="1"/>
  <c r="X112" i="1"/>
  <c r="X374" i="1"/>
  <c r="X108" i="1"/>
  <c r="X305" i="1"/>
  <c r="X161" i="1"/>
  <c r="X336" i="1"/>
  <c r="X138" i="1"/>
  <c r="X342" i="1"/>
  <c r="X371" i="1"/>
  <c r="X376" i="1"/>
  <c r="X260" i="1"/>
  <c r="X116" i="1"/>
  <c r="X293" i="1"/>
  <c r="X149" i="1"/>
  <c r="X114" i="1"/>
  <c r="X368" i="1"/>
  <c r="X257" i="1"/>
  <c r="X113" i="1"/>
  <c r="X132" i="1"/>
  <c r="X320" i="1"/>
  <c r="X118" i="1"/>
  <c r="X134" i="1"/>
  <c r="X295" i="1"/>
  <c r="X151" i="1"/>
  <c r="X373" i="1"/>
  <c r="X105" i="1"/>
  <c r="X158" i="1"/>
  <c r="X122" i="1"/>
  <c r="X254" i="1"/>
  <c r="X110" i="1"/>
  <c r="X137" i="1"/>
  <c r="X272" i="1"/>
  <c r="X128" i="1"/>
  <c r="X309" i="1"/>
  <c r="X165" i="1"/>
  <c r="X325" i="1"/>
  <c r="X344" i="1"/>
  <c r="X140" i="1"/>
  <c r="X148" i="1"/>
  <c r="X346" i="1"/>
  <c r="X131" i="1"/>
  <c r="X317" i="1"/>
  <c r="U10" i="2"/>
  <c r="V9" i="2" s="1"/>
  <c r="X143" i="1"/>
  <c r="W311" i="1"/>
  <c r="W167" i="1"/>
  <c r="V238" i="1" s="1"/>
  <c r="X139" i="1"/>
  <c r="X334" i="1"/>
  <c r="X322" i="1"/>
  <c r="X349" i="1"/>
  <c r="X156" i="1"/>
  <c r="X361" i="1"/>
  <c r="X106" i="1"/>
  <c r="X279" i="1"/>
  <c r="X135" i="1"/>
  <c r="X358" i="1"/>
  <c r="X265" i="1"/>
  <c r="X121" i="1"/>
  <c r="X340" i="1"/>
  <c r="X297" i="1"/>
  <c r="X153" i="1"/>
  <c r="X127" i="1"/>
  <c r="X251" i="1"/>
  <c r="X107" i="1"/>
  <c r="X360" i="1"/>
  <c r="X120" i="1"/>
  <c r="X269" i="1"/>
  <c r="X125" i="1"/>
  <c r="X343" i="1"/>
  <c r="X304" i="1"/>
  <c r="W372" i="1" s="1"/>
  <c r="X160" i="1"/>
  <c r="W231" i="1" s="1"/>
  <c r="Y287" i="1"/>
  <c r="X355" i="1" s="1"/>
  <c r="U4" i="2"/>
  <c r="V6" i="2" s="1"/>
  <c r="X351" i="1"/>
  <c r="X296" i="1"/>
  <c r="X152" i="1"/>
  <c r="X117" i="1"/>
  <c r="X155" i="1"/>
  <c r="X145" i="1"/>
  <c r="X253" i="1"/>
  <c r="X109" i="1"/>
  <c r="X294" i="1"/>
  <c r="X150" i="1"/>
  <c r="W221" i="1" s="1"/>
  <c r="X290" i="1"/>
  <c r="X146" i="1"/>
  <c r="X291" i="1"/>
  <c r="X147" i="1"/>
  <c r="X301" i="1"/>
  <c r="X157" i="1"/>
  <c r="X259" i="1"/>
  <c r="X115" i="1"/>
  <c r="X154" i="1"/>
  <c r="X365" i="1"/>
  <c r="X339" i="1"/>
  <c r="X111" i="1"/>
  <c r="W182" i="1" s="1"/>
  <c r="X332" i="1"/>
  <c r="X288" i="1"/>
  <c r="X144" i="1"/>
  <c r="X285" i="1"/>
  <c r="X141" i="1"/>
  <c r="X337" i="1"/>
  <c r="X372" i="1"/>
  <c r="X142" i="1"/>
  <c r="W213" i="1" s="1"/>
  <c r="X364" i="1"/>
  <c r="X329" i="1"/>
  <c r="X367" i="1"/>
  <c r="X357" i="1"/>
  <c r="X273" i="1"/>
  <c r="X129" i="1"/>
  <c r="X277" i="1"/>
  <c r="X133" i="1"/>
  <c r="X327" i="1"/>
  <c r="X270" i="1"/>
  <c r="X126" i="1"/>
  <c r="X307" i="1"/>
  <c r="X163" i="1"/>
  <c r="X306" i="1"/>
  <c r="X162" i="1"/>
  <c r="X323" i="1"/>
  <c r="Y355" i="1"/>
  <c r="X263" i="1"/>
  <c r="X119" i="1"/>
  <c r="W190" i="1" s="1"/>
  <c r="X310" i="1"/>
  <c r="W378" i="1" s="1"/>
  <c r="X166" i="1"/>
  <c r="W237" i="1" s="1"/>
  <c r="X123" i="1"/>
  <c r="X268" i="1"/>
  <c r="X124" i="1"/>
  <c r="X280" i="1"/>
  <c r="X136" i="1"/>
  <c r="X274" i="1"/>
  <c r="X130" i="1"/>
  <c r="W201" i="1" s="1"/>
  <c r="X159" i="1"/>
  <c r="X308" i="1"/>
  <c r="X164" i="1"/>
  <c r="W219" i="1" l="1"/>
  <c r="W215" i="1"/>
  <c r="W226" i="1"/>
  <c r="W204" i="1"/>
  <c r="W369" i="1"/>
  <c r="W230" i="1"/>
  <c r="W198" i="1"/>
  <c r="W228" i="1"/>
  <c r="W178" i="1"/>
  <c r="W234" i="1"/>
  <c r="W307" i="1" s="1"/>
  <c r="W319" i="1"/>
  <c r="W192" i="1"/>
  <c r="W265" i="1" s="1"/>
  <c r="W348" i="1"/>
  <c r="W218" i="1"/>
  <c r="W180" i="1"/>
  <c r="W188" i="1"/>
  <c r="W197" i="1"/>
  <c r="W270" i="1" s="1"/>
  <c r="W202" i="1"/>
  <c r="W275" i="1" s="1"/>
  <c r="W195" i="1"/>
  <c r="W342" i="1"/>
  <c r="W186" i="1"/>
  <c r="W208" i="1"/>
  <c r="W281" i="1" s="1"/>
  <c r="W235" i="1"/>
  <c r="W308" i="1" s="1"/>
  <c r="W207" i="1"/>
  <c r="W280" i="1" s="1"/>
  <c r="W184" i="1"/>
  <c r="W210" i="1"/>
  <c r="W223" i="1"/>
  <c r="W196" i="1"/>
  <c r="W269" i="1" s="1"/>
  <c r="W176" i="1"/>
  <c r="W249" i="1" s="1"/>
  <c r="W200" i="1"/>
  <c r="W273" i="1" s="1"/>
  <c r="W236" i="1"/>
  <c r="W181" i="1"/>
  <c r="W209" i="1"/>
  <c r="W189" i="1"/>
  <c r="W262" i="1" s="1"/>
  <c r="W187" i="1"/>
  <c r="W260" i="1" s="1"/>
  <c r="W225" i="1"/>
  <c r="W298" i="1" s="1"/>
  <c r="W191" i="1"/>
  <c r="W227" i="1"/>
  <c r="W211" i="1"/>
  <c r="W199" i="1"/>
  <c r="W193" i="1"/>
  <c r="W266" i="1" s="1"/>
  <c r="W183" i="1"/>
  <c r="W256" i="1" s="1"/>
  <c r="W224" i="1"/>
  <c r="W206" i="1"/>
  <c r="W222" i="1"/>
  <c r="W185" i="1"/>
  <c r="W258" i="1" s="1"/>
  <c r="W232" i="1"/>
  <c r="W305" i="1" s="1"/>
  <c r="W217" i="1"/>
  <c r="W290" i="1" s="1"/>
  <c r="W216" i="1"/>
  <c r="W229" i="1"/>
  <c r="W203" i="1"/>
  <c r="W276" i="1" s="1"/>
  <c r="W194" i="1"/>
  <c r="W233" i="1"/>
  <c r="W306" i="1" s="1"/>
  <c r="W212" i="1"/>
  <c r="W285" i="1" s="1"/>
  <c r="W177" i="1"/>
  <c r="W214" i="1"/>
  <c r="W205" i="1"/>
  <c r="W278" i="1" s="1"/>
  <c r="W220" i="1"/>
  <c r="W293" i="1" s="1"/>
  <c r="W179" i="1"/>
  <c r="W323" i="1"/>
  <c r="W333" i="1"/>
  <c r="W345" i="1"/>
  <c r="W362" i="1"/>
  <c r="W367" i="1"/>
  <c r="W371" i="1"/>
  <c r="W331" i="1"/>
  <c r="W339" i="1"/>
  <c r="W338" i="1"/>
  <c r="W336" i="1"/>
  <c r="W376" i="1"/>
  <c r="W327" i="1"/>
  <c r="W349" i="1"/>
  <c r="X354" i="1"/>
  <c r="W359" i="1"/>
  <c r="W321" i="1"/>
  <c r="W329" i="1"/>
  <c r="W375" i="1"/>
  <c r="W364" i="1"/>
  <c r="W351" i="1"/>
  <c r="W360" i="1"/>
  <c r="W358" i="1"/>
  <c r="W303" i="1"/>
  <c r="W159" i="1"/>
  <c r="W162" i="1"/>
  <c r="W255" i="1"/>
  <c r="W111" i="1"/>
  <c r="W259" i="1"/>
  <c r="W115" i="1"/>
  <c r="W146" i="1"/>
  <c r="W289" i="1"/>
  <c r="W145" i="1"/>
  <c r="W296" i="1"/>
  <c r="W152" i="1"/>
  <c r="W365" i="1"/>
  <c r="W347" i="1"/>
  <c r="W137" i="1"/>
  <c r="W302" i="1"/>
  <c r="W158" i="1"/>
  <c r="W363" i="1"/>
  <c r="W132" i="1"/>
  <c r="W326" i="1"/>
  <c r="W373" i="1"/>
  <c r="W268" i="1"/>
  <c r="W124" i="1"/>
  <c r="W374" i="1"/>
  <c r="W277" i="1"/>
  <c r="W133" i="1"/>
  <c r="W141" i="1"/>
  <c r="W357" i="1"/>
  <c r="W251" i="1"/>
  <c r="W107" i="1"/>
  <c r="W250" i="1"/>
  <c r="W106" i="1"/>
  <c r="W287" i="1"/>
  <c r="W143" i="1"/>
  <c r="W370" i="1"/>
  <c r="W134" i="1"/>
  <c r="W344" i="1"/>
  <c r="W149" i="1"/>
  <c r="W252" i="1"/>
  <c r="W108" i="1"/>
  <c r="W274" i="1"/>
  <c r="W130" i="1"/>
  <c r="W263" i="1"/>
  <c r="W119" i="1"/>
  <c r="W163" i="1"/>
  <c r="W301" i="1"/>
  <c r="W157" i="1"/>
  <c r="W294" i="1"/>
  <c r="W150" i="1"/>
  <c r="W299" i="1"/>
  <c r="W155" i="1"/>
  <c r="W125" i="1"/>
  <c r="W121" i="1"/>
  <c r="W318" i="1"/>
  <c r="W292" i="1"/>
  <c r="W148" i="1"/>
  <c r="W309" i="1"/>
  <c r="W165" i="1"/>
  <c r="W254" i="1"/>
  <c r="W110" i="1"/>
  <c r="V181" i="1" s="1"/>
  <c r="W105" i="1"/>
  <c r="W346" i="1"/>
  <c r="W257" i="1"/>
  <c r="W113" i="1"/>
  <c r="W361" i="1"/>
  <c r="W282" i="1"/>
  <c r="W138" i="1"/>
  <c r="W320" i="1"/>
  <c r="W267" i="1"/>
  <c r="W123" i="1"/>
  <c r="T10" i="2"/>
  <c r="U9" i="2" s="1"/>
  <c r="W142" i="1"/>
  <c r="W337" i="1"/>
  <c r="W271" i="1"/>
  <c r="W127" i="1"/>
  <c r="W283" i="1"/>
  <c r="W139" i="1"/>
  <c r="W355" i="1"/>
  <c r="W377" i="1"/>
  <c r="W322" i="1"/>
  <c r="W317" i="1"/>
  <c r="W118" i="1"/>
  <c r="W325" i="1"/>
  <c r="W116" i="1"/>
  <c r="W350" i="1"/>
  <c r="W129" i="1"/>
  <c r="W144" i="1"/>
  <c r="V215" i="1" s="1"/>
  <c r="W288" i="1"/>
  <c r="W164" i="1"/>
  <c r="V235" i="1" s="1"/>
  <c r="W136" i="1"/>
  <c r="V207" i="1" s="1"/>
  <c r="W335" i="1"/>
  <c r="W126" i="1"/>
  <c r="V197" i="1" s="1"/>
  <c r="W341" i="1"/>
  <c r="X286" i="1"/>
  <c r="W354" i="1" s="1"/>
  <c r="T4" i="2"/>
  <c r="U6" i="2" s="1"/>
  <c r="W356" i="1"/>
  <c r="W154" i="1"/>
  <c r="W291" i="1"/>
  <c r="V359" i="1" s="1"/>
  <c r="W147" i="1"/>
  <c r="V218" i="1" s="1"/>
  <c r="W253" i="1"/>
  <c r="W109" i="1"/>
  <c r="W261" i="1"/>
  <c r="W117" i="1"/>
  <c r="W264" i="1"/>
  <c r="W120" i="1"/>
  <c r="W300" i="1"/>
  <c r="V368" i="1" s="1"/>
  <c r="W156" i="1"/>
  <c r="W284" i="1"/>
  <c r="W140" i="1"/>
  <c r="V211" i="1" s="1"/>
  <c r="W272" i="1"/>
  <c r="W128" i="1"/>
  <c r="W122" i="1"/>
  <c r="W330" i="1"/>
  <c r="W328" i="1"/>
  <c r="W112" i="1"/>
  <c r="W310" i="1"/>
  <c r="V378" i="1" s="1"/>
  <c r="W166" i="1"/>
  <c r="V237" i="1" s="1"/>
  <c r="W366" i="1"/>
  <c r="W304" i="1"/>
  <c r="W160" i="1"/>
  <c r="W332" i="1"/>
  <c r="W297" i="1"/>
  <c r="W153" i="1"/>
  <c r="V224" i="1" s="1"/>
  <c r="W279" i="1"/>
  <c r="W135" i="1"/>
  <c r="W368" i="1"/>
  <c r="V311" i="1"/>
  <c r="V167" i="1"/>
  <c r="U238" i="1" s="1"/>
  <c r="W131" i="1"/>
  <c r="W352" i="1"/>
  <c r="W340" i="1"/>
  <c r="W334" i="1"/>
  <c r="W295" i="1"/>
  <c r="W151" i="1"/>
  <c r="W114" i="1"/>
  <c r="V185" i="1" s="1"/>
  <c r="W161" i="1"/>
  <c r="V232" i="1" s="1"/>
  <c r="W324" i="1"/>
  <c r="V200" i="1" l="1"/>
  <c r="V177" i="1"/>
  <c r="V229" i="1"/>
  <c r="V332" i="1"/>
  <c r="V227" i="1"/>
  <c r="V300" i="1" s="1"/>
  <c r="V216" i="1"/>
  <c r="V202" i="1"/>
  <c r="V225" i="1"/>
  <c r="V376" i="1"/>
  <c r="V222" i="1"/>
  <c r="V335" i="1"/>
  <c r="V191" i="1"/>
  <c r="V228" i="1"/>
  <c r="V180" i="1"/>
  <c r="V253" i="1" s="1"/>
  <c r="V183" i="1"/>
  <c r="V256" i="1" s="1"/>
  <c r="V194" i="1"/>
  <c r="V199" i="1"/>
  <c r="V272" i="1" s="1"/>
  <c r="V176" i="1"/>
  <c r="V195" i="1"/>
  <c r="V324" i="1"/>
  <c r="V184" i="1"/>
  <c r="V257" i="1" s="1"/>
  <c r="V192" i="1"/>
  <c r="V221" i="1"/>
  <c r="V294" i="1" s="1"/>
  <c r="V214" i="1"/>
  <c r="V373" i="1"/>
  <c r="V231" i="1"/>
  <c r="V304" i="1" s="1"/>
  <c r="V198" i="1"/>
  <c r="V271" i="1" s="1"/>
  <c r="V236" i="1"/>
  <c r="V212" i="1"/>
  <c r="V223" i="1"/>
  <c r="V296" i="1" s="1"/>
  <c r="V186" i="1"/>
  <c r="V230" i="1"/>
  <c r="V303" i="1" s="1"/>
  <c r="V206" i="1"/>
  <c r="V279" i="1" s="1"/>
  <c r="V188" i="1"/>
  <c r="V187" i="1"/>
  <c r="V260" i="1" s="1"/>
  <c r="V196" i="1"/>
  <c r="V269" i="1" s="1"/>
  <c r="V201" i="1"/>
  <c r="V220" i="1"/>
  <c r="V293" i="1" s="1"/>
  <c r="V209" i="1"/>
  <c r="V282" i="1" s="1"/>
  <c r="V219" i="1"/>
  <c r="V205" i="1"/>
  <c r="V278" i="1" s="1"/>
  <c r="V204" i="1"/>
  <c r="V277" i="1" s="1"/>
  <c r="V208" i="1"/>
  <c r="V182" i="1"/>
  <c r="V255" i="1" s="1"/>
  <c r="V190" i="1"/>
  <c r="V263" i="1" s="1"/>
  <c r="V193" i="1"/>
  <c r="V213" i="1"/>
  <c r="V226" i="1"/>
  <c r="V299" i="1" s="1"/>
  <c r="V234" i="1"/>
  <c r="V179" i="1"/>
  <c r="V252" i="1" s="1"/>
  <c r="V178" i="1"/>
  <c r="V251" i="1" s="1"/>
  <c r="V203" i="1"/>
  <c r="V365" i="1"/>
  <c r="V321" i="1"/>
  <c r="V189" i="1"/>
  <c r="V210" i="1"/>
  <c r="V283" i="1" s="1"/>
  <c r="V217" i="1"/>
  <c r="V290" i="1" s="1"/>
  <c r="V233" i="1"/>
  <c r="V341" i="1"/>
  <c r="V356" i="1"/>
  <c r="V360" i="1"/>
  <c r="V334" i="1"/>
  <c r="V348" i="1"/>
  <c r="V330" i="1"/>
  <c r="V322" i="1"/>
  <c r="V363" i="1"/>
  <c r="V370" i="1"/>
  <c r="V338" i="1"/>
  <c r="V369" i="1"/>
  <c r="V326" i="1"/>
  <c r="V352" i="1"/>
  <c r="V317" i="1"/>
  <c r="V340" i="1"/>
  <c r="V347" i="1"/>
  <c r="V329" i="1"/>
  <c r="V366" i="1"/>
  <c r="V343" i="1"/>
  <c r="V350" i="1"/>
  <c r="V357" i="1"/>
  <c r="V280" i="1"/>
  <c r="V136" i="1"/>
  <c r="V139" i="1"/>
  <c r="V305" i="1"/>
  <c r="V161" i="1"/>
  <c r="V112" i="1"/>
  <c r="V128" i="1"/>
  <c r="V264" i="1"/>
  <c r="V120" i="1"/>
  <c r="V291" i="1"/>
  <c r="V147" i="1"/>
  <c r="V351" i="1"/>
  <c r="W286" i="1"/>
  <c r="V354" i="1" s="1"/>
  <c r="S4" i="2"/>
  <c r="T6" i="2" s="1"/>
  <c r="V254" i="1"/>
  <c r="V110" i="1"/>
  <c r="V155" i="1"/>
  <c r="W353" i="1"/>
  <c r="V342" i="1"/>
  <c r="V134" i="1"/>
  <c r="V318" i="1"/>
  <c r="V133" i="1"/>
  <c r="V281" i="1"/>
  <c r="V137" i="1"/>
  <c r="V289" i="1"/>
  <c r="V145" i="1"/>
  <c r="V111" i="1"/>
  <c r="U182" i="1" s="1"/>
  <c r="V308" i="1"/>
  <c r="V164" i="1"/>
  <c r="V127" i="1"/>
  <c r="V267" i="1"/>
  <c r="V123" i="1"/>
  <c r="V113" i="1"/>
  <c r="V367" i="1"/>
  <c r="V307" i="1"/>
  <c r="V163" i="1"/>
  <c r="V108" i="1"/>
  <c r="V346" i="1"/>
  <c r="V107" i="1"/>
  <c r="V345" i="1"/>
  <c r="V276" i="1"/>
  <c r="V132" i="1"/>
  <c r="V349" i="1"/>
  <c r="V323" i="1"/>
  <c r="U311" i="1"/>
  <c r="U167" i="1"/>
  <c r="T238" i="1" s="1"/>
  <c r="V258" i="1"/>
  <c r="V114" i="1"/>
  <c r="V135" i="1"/>
  <c r="V372" i="1"/>
  <c r="V284" i="1"/>
  <c r="V140" i="1"/>
  <c r="V261" i="1"/>
  <c r="V117" i="1"/>
  <c r="V298" i="1"/>
  <c r="V154" i="1"/>
  <c r="V270" i="1"/>
  <c r="V126" i="1"/>
  <c r="V116" i="1"/>
  <c r="U187" i="1" s="1"/>
  <c r="V339" i="1"/>
  <c r="V325" i="1"/>
  <c r="V309" i="1"/>
  <c r="V165" i="1"/>
  <c r="V265" i="1"/>
  <c r="V121" i="1"/>
  <c r="V150" i="1"/>
  <c r="V375" i="1"/>
  <c r="V320" i="1"/>
  <c r="V319" i="1"/>
  <c r="V344" i="1"/>
  <c r="V146" i="1"/>
  <c r="V306" i="1"/>
  <c r="U374" i="1" s="1"/>
  <c r="V162" i="1"/>
  <c r="V328" i="1"/>
  <c r="V377" i="1"/>
  <c r="V333" i="1"/>
  <c r="V362" i="1"/>
  <c r="V119" i="1"/>
  <c r="U190" i="1" s="1"/>
  <c r="V149" i="1"/>
  <c r="V287" i="1"/>
  <c r="V143" i="1"/>
  <c r="V268" i="1"/>
  <c r="V124" i="1"/>
  <c r="V358" i="1"/>
  <c r="V374" i="1"/>
  <c r="V160" i="1"/>
  <c r="U231" i="1" s="1"/>
  <c r="V275" i="1"/>
  <c r="V131" i="1"/>
  <c r="V295" i="1"/>
  <c r="V151" i="1"/>
  <c r="V297" i="1"/>
  <c r="U365" i="1" s="1"/>
  <c r="V153" i="1"/>
  <c r="V310" i="1"/>
  <c r="U378" i="1" s="1"/>
  <c r="V166" i="1"/>
  <c r="U237" i="1" s="1"/>
  <c r="V266" i="1"/>
  <c r="V122" i="1"/>
  <c r="V156" i="1"/>
  <c r="V109" i="1"/>
  <c r="U180" i="1" s="1"/>
  <c r="V288" i="1"/>
  <c r="V144" i="1"/>
  <c r="V286" i="1"/>
  <c r="S10" i="2"/>
  <c r="T9" i="2" s="1"/>
  <c r="V142" i="1"/>
  <c r="U213" i="1" s="1"/>
  <c r="V138" i="1"/>
  <c r="U209" i="1" s="1"/>
  <c r="V249" i="1"/>
  <c r="V105" i="1"/>
  <c r="V292" i="1"/>
  <c r="V148" i="1"/>
  <c r="V125" i="1"/>
  <c r="U196" i="1" s="1"/>
  <c r="V301" i="1"/>
  <c r="V157" i="1"/>
  <c r="V331" i="1"/>
  <c r="V361" i="1"/>
  <c r="V355" i="1"/>
  <c r="V141" i="1"/>
  <c r="U212" i="1" s="1"/>
  <c r="V336" i="1"/>
  <c r="V302" i="1"/>
  <c r="V158" i="1"/>
  <c r="V152" i="1"/>
  <c r="V259" i="1"/>
  <c r="V115" i="1"/>
  <c r="V159" i="1"/>
  <c r="V273" i="1"/>
  <c r="V129" i="1"/>
  <c r="V262" i="1"/>
  <c r="V118" i="1"/>
  <c r="V337" i="1"/>
  <c r="V274" i="1"/>
  <c r="V130" i="1"/>
  <c r="V250" i="1"/>
  <c r="V106" i="1"/>
  <c r="V364" i="1"/>
  <c r="V327" i="1"/>
  <c r="V371" i="1"/>
  <c r="U223" i="1" l="1"/>
  <c r="U354" i="1"/>
  <c r="U328" i="1"/>
  <c r="U358" i="1"/>
  <c r="U198" i="1"/>
  <c r="U230" i="1"/>
  <c r="U197" i="1"/>
  <c r="U204" i="1"/>
  <c r="U186" i="1"/>
  <c r="U233" i="1"/>
  <c r="U200" i="1"/>
  <c r="U229" i="1"/>
  <c r="U215" i="1"/>
  <c r="U189" i="1"/>
  <c r="U262" i="1" s="1"/>
  <c r="U219" i="1"/>
  <c r="U177" i="1"/>
  <c r="U224" i="1"/>
  <c r="U217" i="1"/>
  <c r="U290" i="1" s="1"/>
  <c r="U225" i="1"/>
  <c r="U298" i="1" s="1"/>
  <c r="U201" i="1"/>
  <c r="U274" i="1" s="1"/>
  <c r="U206" i="1"/>
  <c r="U193" i="1"/>
  <c r="U203" i="1"/>
  <c r="U276" i="1" s="1"/>
  <c r="U185" i="1"/>
  <c r="U258" i="1" s="1"/>
  <c r="U179" i="1"/>
  <c r="U252" i="1" s="1"/>
  <c r="U234" i="1"/>
  <c r="U307" i="1" s="1"/>
  <c r="U227" i="1"/>
  <c r="U214" i="1"/>
  <c r="U202" i="1"/>
  <c r="U275" i="1" s="1"/>
  <c r="T343" i="1" s="1"/>
  <c r="U195" i="1"/>
  <c r="U268" i="1" s="1"/>
  <c r="U236" i="1"/>
  <c r="U309" i="1" s="1"/>
  <c r="U211" i="1"/>
  <c r="U284" i="1" s="1"/>
  <c r="U194" i="1"/>
  <c r="U199" i="1"/>
  <c r="U272" i="1" s="1"/>
  <c r="U210" i="1"/>
  <c r="U283" i="1" s="1"/>
  <c r="U226" i="1"/>
  <c r="U221" i="1"/>
  <c r="U178" i="1"/>
  <c r="U251" i="1" s="1"/>
  <c r="U216" i="1"/>
  <c r="U218" i="1"/>
  <c r="U291" i="1" s="1"/>
  <c r="U183" i="1"/>
  <c r="U256" i="1" s="1"/>
  <c r="U207" i="1"/>
  <c r="U228" i="1"/>
  <c r="U301" i="1" s="1"/>
  <c r="U176" i="1"/>
  <c r="U249" i="1" s="1"/>
  <c r="U205" i="1"/>
  <c r="U181" i="1"/>
  <c r="U254" i="1" s="1"/>
  <c r="U222" i="1"/>
  <c r="U295" i="1" s="1"/>
  <c r="U220" i="1"/>
  <c r="U192" i="1"/>
  <c r="U265" i="1" s="1"/>
  <c r="U188" i="1"/>
  <c r="U261" i="1" s="1"/>
  <c r="U184" i="1"/>
  <c r="U235" i="1"/>
  <c r="U308" i="1" s="1"/>
  <c r="U208" i="1"/>
  <c r="U281" i="1" s="1"/>
  <c r="U191" i="1"/>
  <c r="U232" i="1"/>
  <c r="U305" i="1" s="1"/>
  <c r="U337" i="1"/>
  <c r="U350" i="1"/>
  <c r="U344" i="1"/>
  <c r="U342" i="1"/>
  <c r="U366" i="1"/>
  <c r="U330" i="1"/>
  <c r="U334" i="1"/>
  <c r="U339" i="1"/>
  <c r="U343" i="1"/>
  <c r="V353" i="1"/>
  <c r="U363" i="1"/>
  <c r="U325" i="1"/>
  <c r="U318" i="1"/>
  <c r="U356" i="1"/>
  <c r="U361" i="1"/>
  <c r="U338" i="1"/>
  <c r="U323" i="1"/>
  <c r="U347" i="1"/>
  <c r="U376" i="1"/>
  <c r="U349" i="1"/>
  <c r="U319" i="1"/>
  <c r="U321" i="1"/>
  <c r="U336" i="1"/>
  <c r="U331" i="1"/>
  <c r="U345" i="1"/>
  <c r="U329" i="1"/>
  <c r="U368" i="1"/>
  <c r="U372" i="1"/>
  <c r="U118" i="1"/>
  <c r="U259" i="1"/>
  <c r="U115" i="1"/>
  <c r="U157" i="1"/>
  <c r="U105" i="1"/>
  <c r="U327" i="1"/>
  <c r="R10" i="2"/>
  <c r="S9" i="2" s="1"/>
  <c r="U141" i="1"/>
  <c r="U369" i="1"/>
  <c r="U317" i="1"/>
  <c r="U144" i="1"/>
  <c r="U288" i="1"/>
  <c r="U266" i="1"/>
  <c r="U122" i="1"/>
  <c r="U151" i="1"/>
  <c r="U293" i="1"/>
  <c r="U149" i="1"/>
  <c r="U121" i="1"/>
  <c r="U260" i="1"/>
  <c r="U116" i="1"/>
  <c r="U117" i="1"/>
  <c r="U257" i="1"/>
  <c r="U113" i="1"/>
  <c r="U164" i="1"/>
  <c r="U137" i="1"/>
  <c r="U346" i="1"/>
  <c r="U322" i="1"/>
  <c r="U264" i="1"/>
  <c r="U120" i="1"/>
  <c r="U161" i="1"/>
  <c r="U282" i="1"/>
  <c r="U138" i="1"/>
  <c r="U333" i="1"/>
  <c r="U114" i="1"/>
  <c r="T185" i="1" s="1"/>
  <c r="U132" i="1"/>
  <c r="U108" i="1"/>
  <c r="U332" i="1"/>
  <c r="U373" i="1"/>
  <c r="U250" i="1"/>
  <c r="U106" i="1"/>
  <c r="U273" i="1"/>
  <c r="U129" i="1"/>
  <c r="V285" i="1"/>
  <c r="U353" i="1" s="1"/>
  <c r="R4" i="2"/>
  <c r="S6" i="2" s="1"/>
  <c r="U341" i="1"/>
  <c r="U364" i="1"/>
  <c r="U253" i="1"/>
  <c r="U109" i="1"/>
  <c r="U310" i="1"/>
  <c r="T378" i="1" s="1"/>
  <c r="U166" i="1"/>
  <c r="T237" i="1" s="1"/>
  <c r="U131" i="1"/>
  <c r="U124" i="1"/>
  <c r="U263" i="1"/>
  <c r="U119" i="1"/>
  <c r="U306" i="1"/>
  <c r="U162" i="1"/>
  <c r="U165" i="1"/>
  <c r="U270" i="1"/>
  <c r="U126" i="1"/>
  <c r="U140" i="1"/>
  <c r="U326" i="1"/>
  <c r="U320" i="1"/>
  <c r="U267" i="1"/>
  <c r="U123" i="1"/>
  <c r="T194" i="1" s="1"/>
  <c r="U255" i="1"/>
  <c r="U111" i="1"/>
  <c r="U277" i="1"/>
  <c r="U133" i="1"/>
  <c r="U128" i="1"/>
  <c r="U139" i="1"/>
  <c r="U296" i="1"/>
  <c r="U152" i="1"/>
  <c r="U269" i="1"/>
  <c r="U125" i="1"/>
  <c r="U302" i="1"/>
  <c r="U158" i="1"/>
  <c r="U377" i="1"/>
  <c r="T311" i="1"/>
  <c r="T167" i="1"/>
  <c r="S238" i="1" s="1"/>
  <c r="U163" i="1"/>
  <c r="U335" i="1"/>
  <c r="U299" i="1"/>
  <c r="U155" i="1"/>
  <c r="U340" i="1"/>
  <c r="U351" i="1"/>
  <c r="U130" i="1"/>
  <c r="U303" i="1"/>
  <c r="U159" i="1"/>
  <c r="U292" i="1"/>
  <c r="U148" i="1"/>
  <c r="U142" i="1"/>
  <c r="U286" i="1"/>
  <c r="U371" i="1"/>
  <c r="U370" i="1"/>
  <c r="U360" i="1"/>
  <c r="U300" i="1"/>
  <c r="U156" i="1"/>
  <c r="U297" i="1"/>
  <c r="U153" i="1"/>
  <c r="U304" i="1"/>
  <c r="U160" i="1"/>
  <c r="T231" i="1" s="1"/>
  <c r="U287" i="1"/>
  <c r="U143" i="1"/>
  <c r="U146" i="1"/>
  <c r="U294" i="1"/>
  <c r="U150" i="1"/>
  <c r="T221" i="1" s="1"/>
  <c r="U154" i="1"/>
  <c r="U107" i="1"/>
  <c r="U375" i="1"/>
  <c r="U271" i="1"/>
  <c r="U127" i="1"/>
  <c r="T198" i="1" s="1"/>
  <c r="U289" i="1"/>
  <c r="U145" i="1"/>
  <c r="U367" i="1"/>
  <c r="U147" i="1"/>
  <c r="U112" i="1"/>
  <c r="U280" i="1"/>
  <c r="U136" i="1"/>
  <c r="U355" i="1"/>
  <c r="U362" i="1"/>
  <c r="U279" i="1"/>
  <c r="U135" i="1"/>
  <c r="U357" i="1"/>
  <c r="U278" i="1"/>
  <c r="U134" i="1"/>
  <c r="U110" i="1"/>
  <c r="U359" i="1"/>
  <c r="U324" i="1"/>
  <c r="U348" i="1"/>
  <c r="T202" i="1" l="1"/>
  <c r="T351" i="1"/>
  <c r="T192" i="1"/>
  <c r="T207" i="1"/>
  <c r="T280" i="1" s="1"/>
  <c r="T178" i="1"/>
  <c r="T188" i="1"/>
  <c r="T225" i="1"/>
  <c r="T214" i="1"/>
  <c r="T355" i="1"/>
  <c r="T342" i="1"/>
  <c r="T326" i="1"/>
  <c r="T337" i="1"/>
  <c r="T184" i="1"/>
  <c r="T219" i="1"/>
  <c r="T181" i="1"/>
  <c r="T254" i="1" s="1"/>
  <c r="T362" i="1"/>
  <c r="T201" i="1"/>
  <c r="T210" i="1"/>
  <c r="T227" i="1"/>
  <c r="T234" i="1"/>
  <c r="T190" i="1"/>
  <c r="T263" i="1" s="1"/>
  <c r="T196" i="1"/>
  <c r="T269" i="1" s="1"/>
  <c r="T199" i="1"/>
  <c r="T272" i="1" s="1"/>
  <c r="T331" i="1"/>
  <c r="T235" i="1"/>
  <c r="T193" i="1"/>
  <c r="T212" i="1"/>
  <c r="T209" i="1"/>
  <c r="T282" i="1" s="1"/>
  <c r="T186" i="1"/>
  <c r="T259" i="1" s="1"/>
  <c r="T217" i="1"/>
  <c r="T224" i="1"/>
  <c r="T182" i="1"/>
  <c r="T233" i="1"/>
  <c r="T306" i="1" s="1"/>
  <c r="T203" i="1"/>
  <c r="T276" i="1" s="1"/>
  <c r="T229" i="1"/>
  <c r="T211" i="1"/>
  <c r="T177" i="1"/>
  <c r="T206" i="1"/>
  <c r="T183" i="1"/>
  <c r="T256" i="1" s="1"/>
  <c r="T213" i="1"/>
  <c r="T286" i="1" s="1"/>
  <c r="T232" i="1"/>
  <c r="T208" i="1"/>
  <c r="T220" i="1"/>
  <c r="T375" i="1"/>
  <c r="T215" i="1"/>
  <c r="T288" i="1" s="1"/>
  <c r="T176" i="1"/>
  <c r="T249" i="1" s="1"/>
  <c r="T189" i="1"/>
  <c r="T262" i="1" s="1"/>
  <c r="T191" i="1"/>
  <c r="T187" i="1"/>
  <c r="T222" i="1"/>
  <c r="T216" i="1"/>
  <c r="T197" i="1"/>
  <c r="T270" i="1" s="1"/>
  <c r="T218" i="1"/>
  <c r="T205" i="1"/>
  <c r="T230" i="1"/>
  <c r="T226" i="1"/>
  <c r="T223" i="1"/>
  <c r="T296" i="1" s="1"/>
  <c r="T204" i="1"/>
  <c r="T277" i="1" s="1"/>
  <c r="S345" i="1" s="1"/>
  <c r="T236" i="1"/>
  <c r="T309" i="1" s="1"/>
  <c r="T195" i="1"/>
  <c r="T180" i="1"/>
  <c r="T200" i="1"/>
  <c r="T179" i="1"/>
  <c r="T252" i="1" s="1"/>
  <c r="T228" i="1"/>
  <c r="T301" i="1" s="1"/>
  <c r="T348" i="1"/>
  <c r="T325" i="1"/>
  <c r="T319" i="1"/>
  <c r="T366" i="1"/>
  <c r="T360" i="1"/>
  <c r="T333" i="1"/>
  <c r="T322" i="1"/>
  <c r="T339" i="1"/>
  <c r="U352" i="1"/>
  <c r="T372" i="1"/>
  <c r="T340" i="1"/>
  <c r="T335" i="1"/>
  <c r="T347" i="1"/>
  <c r="T377" i="1"/>
  <c r="T359" i="1"/>
  <c r="T350" i="1"/>
  <c r="T370" i="1"/>
  <c r="T329" i="1"/>
  <c r="T324" i="1"/>
  <c r="T368" i="1"/>
  <c r="T278" i="1"/>
  <c r="T134" i="1"/>
  <c r="T289" i="1"/>
  <c r="T145" i="1"/>
  <c r="T279" i="1"/>
  <c r="T135" i="1"/>
  <c r="T112" i="1"/>
  <c r="T357" i="1"/>
  <c r="T298" i="1"/>
  <c r="T154" i="1"/>
  <c r="T287" i="1"/>
  <c r="T143" i="1"/>
  <c r="T300" i="1"/>
  <c r="T156" i="1"/>
  <c r="T354" i="1"/>
  <c r="T274" i="1"/>
  <c r="T130" i="1"/>
  <c r="T364" i="1"/>
  <c r="T345" i="1"/>
  <c r="T336" i="1"/>
  <c r="T321" i="1"/>
  <c r="T341" i="1"/>
  <c r="T320" i="1"/>
  <c r="T138" i="1"/>
  <c r="T257" i="1"/>
  <c r="T113" i="1"/>
  <c r="T265" i="1"/>
  <c r="T121" i="1"/>
  <c r="T266" i="1"/>
  <c r="T122" i="1"/>
  <c r="Q10" i="2"/>
  <c r="R9" i="2" s="1"/>
  <c r="T141" i="1"/>
  <c r="T157" i="1"/>
  <c r="T142" i="1"/>
  <c r="S213" i="1" s="1"/>
  <c r="T307" i="1"/>
  <c r="T163" i="1"/>
  <c r="T302" i="1"/>
  <c r="T158" i="1"/>
  <c r="T283" i="1"/>
  <c r="T139" i="1"/>
  <c r="T255" i="1"/>
  <c r="T111" i="1"/>
  <c r="S182" i="1" s="1"/>
  <c r="T284" i="1"/>
  <c r="T140" i="1"/>
  <c r="T162" i="1"/>
  <c r="T275" i="1"/>
  <c r="T131" i="1"/>
  <c r="T250" i="1"/>
  <c r="T106" i="1"/>
  <c r="T132" i="1"/>
  <c r="T334" i="1"/>
  <c r="T369" i="1"/>
  <c r="T291" i="1"/>
  <c r="T147" i="1"/>
  <c r="T294" i="1"/>
  <c r="T150" i="1"/>
  <c r="T304" i="1"/>
  <c r="T160" i="1"/>
  <c r="T292" i="1"/>
  <c r="T148" i="1"/>
  <c r="T323" i="1"/>
  <c r="T374" i="1"/>
  <c r="T318" i="1"/>
  <c r="T344" i="1"/>
  <c r="T305" i="1"/>
  <c r="T161" i="1"/>
  <c r="T281" i="1"/>
  <c r="T137" i="1"/>
  <c r="T261" i="1"/>
  <c r="T117" i="1"/>
  <c r="T293" i="1"/>
  <c r="T149" i="1"/>
  <c r="T356" i="1"/>
  <c r="U285" i="1"/>
  <c r="T353" i="1" s="1"/>
  <c r="Q4" i="2"/>
  <c r="R6" i="2" s="1"/>
  <c r="T115" i="1"/>
  <c r="S311" i="1"/>
  <c r="S167" i="1"/>
  <c r="R238" i="1" s="1"/>
  <c r="T125" i="1"/>
  <c r="T128" i="1"/>
  <c r="T267" i="1"/>
  <c r="T123" i="1"/>
  <c r="T126" i="1"/>
  <c r="T119" i="1"/>
  <c r="T310" i="1"/>
  <c r="S378" i="1" s="1"/>
  <c r="T166" i="1"/>
  <c r="S237" i="1" s="1"/>
  <c r="T258" i="1"/>
  <c r="T114" i="1"/>
  <c r="T373" i="1"/>
  <c r="T349" i="1"/>
  <c r="T361" i="1"/>
  <c r="T144" i="1"/>
  <c r="T327" i="1"/>
  <c r="T110" i="1"/>
  <c r="S181" i="1" s="1"/>
  <c r="T271" i="1"/>
  <c r="T127" i="1"/>
  <c r="T346" i="1"/>
  <c r="T136" i="1"/>
  <c r="T251" i="1"/>
  <c r="T107" i="1"/>
  <c r="T290" i="1"/>
  <c r="T146" i="1"/>
  <c r="T297" i="1"/>
  <c r="T153" i="1"/>
  <c r="T303" i="1"/>
  <c r="T159" i="1"/>
  <c r="T299" i="1"/>
  <c r="T155" i="1"/>
  <c r="T338" i="1"/>
  <c r="T264" i="1"/>
  <c r="T120" i="1"/>
  <c r="T308" i="1"/>
  <c r="T164" i="1"/>
  <c r="T260" i="1"/>
  <c r="T116" i="1"/>
  <c r="S187" i="1" s="1"/>
  <c r="T295" i="1"/>
  <c r="T151" i="1"/>
  <c r="T105" i="1"/>
  <c r="T118" i="1"/>
  <c r="T358" i="1"/>
  <c r="T365" i="1"/>
  <c r="T371" i="1"/>
  <c r="T367" i="1"/>
  <c r="T152" i="1"/>
  <c r="T133" i="1"/>
  <c r="S204" i="1" s="1"/>
  <c r="T165" i="1"/>
  <c r="T268" i="1"/>
  <c r="T124" i="1"/>
  <c r="T253" i="1"/>
  <c r="T109" i="1"/>
  <c r="T273" i="1"/>
  <c r="T129" i="1"/>
  <c r="T108" i="1"/>
  <c r="T332" i="1"/>
  <c r="T376" i="1"/>
  <c r="T328" i="1"/>
  <c r="T363" i="1"/>
  <c r="T317" i="1"/>
  <c r="T330" i="1"/>
  <c r="S236" i="1" l="1"/>
  <c r="S207" i="1"/>
  <c r="S197" i="1"/>
  <c r="S205" i="1"/>
  <c r="S231" i="1"/>
  <c r="S336" i="1"/>
  <c r="S210" i="1"/>
  <c r="S283" i="1" s="1"/>
  <c r="S349" i="1"/>
  <c r="S191" i="1"/>
  <c r="S264" i="1" s="1"/>
  <c r="S200" i="1"/>
  <c r="S273" i="1" s="1"/>
  <c r="S348" i="1"/>
  <c r="S215" i="1"/>
  <c r="S217" i="1"/>
  <c r="S290" i="1" s="1"/>
  <c r="S223" i="1"/>
  <c r="S176" i="1"/>
  <c r="S249" i="1" s="1"/>
  <c r="S208" i="1"/>
  <c r="S281" i="1" s="1"/>
  <c r="S323" i="1"/>
  <c r="S321" i="1"/>
  <c r="S226" i="1"/>
  <c r="S299" i="1" s="1"/>
  <c r="S195" i="1"/>
  <c r="S180" i="1"/>
  <c r="S253" i="1" s="1"/>
  <c r="S196" i="1"/>
  <c r="S269" i="1" s="1"/>
  <c r="S227" i="1"/>
  <c r="S220" i="1"/>
  <c r="S232" i="1"/>
  <c r="S305" i="1" s="1"/>
  <c r="S222" i="1"/>
  <c r="S199" i="1"/>
  <c r="S186" i="1"/>
  <c r="S259" i="1" s="1"/>
  <c r="S225" i="1"/>
  <c r="S377" i="1"/>
  <c r="S202" i="1"/>
  <c r="S275" i="1" s="1"/>
  <c r="S212" i="1"/>
  <c r="S190" i="1"/>
  <c r="S332" i="1"/>
  <c r="S224" i="1"/>
  <c r="S188" i="1"/>
  <c r="S234" i="1"/>
  <c r="S307" i="1" s="1"/>
  <c r="S184" i="1"/>
  <c r="S257" i="1" s="1"/>
  <c r="S216" i="1"/>
  <c r="S289" i="1" s="1"/>
  <c r="S372" i="1"/>
  <c r="S189" i="1"/>
  <c r="S185" i="1"/>
  <c r="S221" i="1"/>
  <c r="S294" i="1" s="1"/>
  <c r="S203" i="1"/>
  <c r="S276" i="1" s="1"/>
  <c r="S233" i="1"/>
  <c r="S193" i="1"/>
  <c r="S266" i="1" s="1"/>
  <c r="S209" i="1"/>
  <c r="S183" i="1"/>
  <c r="S235" i="1"/>
  <c r="S308" i="1" s="1"/>
  <c r="S358" i="1"/>
  <c r="S198" i="1"/>
  <c r="S271" i="1" s="1"/>
  <c r="S194" i="1"/>
  <c r="S267" i="1" s="1"/>
  <c r="S214" i="1"/>
  <c r="S179" i="1"/>
  <c r="S252" i="1" s="1"/>
  <c r="S341" i="1"/>
  <c r="S317" i="1"/>
  <c r="S230" i="1"/>
  <c r="S303" i="1" s="1"/>
  <c r="S178" i="1"/>
  <c r="S251" i="1" s="1"/>
  <c r="S219" i="1"/>
  <c r="S218" i="1"/>
  <c r="S177" i="1"/>
  <c r="S250" i="1" s="1"/>
  <c r="S211" i="1"/>
  <c r="S229" i="1"/>
  <c r="S302" i="1" s="1"/>
  <c r="S228" i="1"/>
  <c r="S301" i="1" s="1"/>
  <c r="S192" i="1"/>
  <c r="S201" i="1"/>
  <c r="S274" i="1" s="1"/>
  <c r="S206" i="1"/>
  <c r="S279" i="1" s="1"/>
  <c r="S343" i="1"/>
  <c r="S367" i="1"/>
  <c r="S356" i="1"/>
  <c r="S361" i="1"/>
  <c r="S373" i="1"/>
  <c r="S330" i="1"/>
  <c r="S320" i="1"/>
  <c r="S328" i="1"/>
  <c r="S326" i="1"/>
  <c r="S339" i="1"/>
  <c r="S364" i="1"/>
  <c r="S338" i="1"/>
  <c r="S354" i="1"/>
  <c r="T352" i="1"/>
  <c r="S371" i="1"/>
  <c r="S322" i="1"/>
  <c r="S365" i="1"/>
  <c r="S333" i="1"/>
  <c r="S108" i="1"/>
  <c r="S268" i="1"/>
  <c r="S124" i="1"/>
  <c r="S296" i="1"/>
  <c r="S152" i="1"/>
  <c r="S262" i="1"/>
  <c r="S118" i="1"/>
  <c r="S260" i="1"/>
  <c r="S116" i="1"/>
  <c r="S258" i="1"/>
  <c r="S114" i="1"/>
  <c r="S270" i="1"/>
  <c r="S126" i="1"/>
  <c r="S125" i="1"/>
  <c r="S329" i="1"/>
  <c r="S304" i="1"/>
  <c r="S160" i="1"/>
  <c r="S318" i="1"/>
  <c r="S370" i="1"/>
  <c r="S369" i="1"/>
  <c r="S265" i="1"/>
  <c r="S121" i="1"/>
  <c r="S130" i="1"/>
  <c r="S355" i="1"/>
  <c r="S135" i="1"/>
  <c r="S155" i="1"/>
  <c r="S146" i="1"/>
  <c r="S288" i="1"/>
  <c r="S144" i="1"/>
  <c r="S337" i="1"/>
  <c r="S137" i="1"/>
  <c r="S131" i="1"/>
  <c r="S255" i="1"/>
  <c r="S111" i="1"/>
  <c r="S163" i="1"/>
  <c r="S141" i="1"/>
  <c r="S285" i="1"/>
  <c r="P10" i="2"/>
  <c r="Q9" i="2" s="1"/>
  <c r="S342" i="1"/>
  <c r="S298" i="1"/>
  <c r="S154" i="1"/>
  <c r="S347" i="1"/>
  <c r="S129" i="1"/>
  <c r="R200" i="1" s="1"/>
  <c r="S127" i="1"/>
  <c r="S310" i="1"/>
  <c r="R378" i="1" s="1"/>
  <c r="S166" i="1"/>
  <c r="R237" i="1" s="1"/>
  <c r="S123" i="1"/>
  <c r="R311" i="1"/>
  <c r="R167" i="1"/>
  <c r="Q238" i="1" s="1"/>
  <c r="S150" i="1"/>
  <c r="S375" i="1"/>
  <c r="S113" i="1"/>
  <c r="R184" i="1" s="1"/>
  <c r="S366" i="1"/>
  <c r="S145" i="1"/>
  <c r="R216" i="1" s="1"/>
  <c r="S105" i="1"/>
  <c r="S376" i="1"/>
  <c r="S159" i="1"/>
  <c r="S107" i="1"/>
  <c r="R178" i="1" s="1"/>
  <c r="S335" i="1"/>
  <c r="S293" i="1"/>
  <c r="S149" i="1"/>
  <c r="S161" i="1"/>
  <c r="S362" i="1"/>
  <c r="S132" i="1"/>
  <c r="S306" i="1"/>
  <c r="S162" i="1"/>
  <c r="S139" i="1"/>
  <c r="S286" i="1"/>
  <c r="S142" i="1"/>
  <c r="P4" i="2"/>
  <c r="Q6" i="2" s="1"/>
  <c r="T285" i="1"/>
  <c r="S353" i="1" s="1"/>
  <c r="S325" i="1"/>
  <c r="S300" i="1"/>
  <c r="S156" i="1"/>
  <c r="S357" i="1"/>
  <c r="S164" i="1"/>
  <c r="S109" i="1"/>
  <c r="S277" i="1"/>
  <c r="S133" i="1"/>
  <c r="S295" i="1"/>
  <c r="S151" i="1"/>
  <c r="R222" i="1" s="1"/>
  <c r="S120" i="1"/>
  <c r="R191" i="1" s="1"/>
  <c r="S319" i="1"/>
  <c r="S254" i="1"/>
  <c r="S110" i="1"/>
  <c r="S263" i="1"/>
  <c r="S119" i="1"/>
  <c r="S272" i="1"/>
  <c r="S128" i="1"/>
  <c r="S115" i="1"/>
  <c r="S292" i="1"/>
  <c r="S148" i="1"/>
  <c r="S291" i="1"/>
  <c r="S147" i="1"/>
  <c r="S344" i="1"/>
  <c r="S374" i="1"/>
  <c r="S351" i="1"/>
  <c r="S122" i="1"/>
  <c r="S282" i="1"/>
  <c r="S138" i="1"/>
  <c r="R209" i="1" s="1"/>
  <c r="S368" i="1"/>
  <c r="S256" i="1"/>
  <c r="S112" i="1"/>
  <c r="S278" i="1"/>
  <c r="S134" i="1"/>
  <c r="S309" i="1"/>
  <c r="R377" i="1" s="1"/>
  <c r="S165" i="1"/>
  <c r="R236" i="1" s="1"/>
  <c r="S363" i="1"/>
  <c r="S297" i="1"/>
  <c r="S153" i="1"/>
  <c r="R224" i="1" s="1"/>
  <c r="S280" i="1"/>
  <c r="S136" i="1"/>
  <c r="S331" i="1"/>
  <c r="S340" i="1"/>
  <c r="S327" i="1"/>
  <c r="S261" i="1"/>
  <c r="S117" i="1"/>
  <c r="R188" i="1" s="1"/>
  <c r="S360" i="1"/>
  <c r="S359" i="1"/>
  <c r="S106" i="1"/>
  <c r="R177" i="1" s="1"/>
  <c r="S140" i="1"/>
  <c r="R211" i="1" s="1"/>
  <c r="S158" i="1"/>
  <c r="S157" i="1"/>
  <c r="S334" i="1"/>
  <c r="S350" i="1"/>
  <c r="S287" i="1"/>
  <c r="S143" i="1"/>
  <c r="S324" i="1"/>
  <c r="S346" i="1"/>
  <c r="R220" i="1" l="1"/>
  <c r="R181" i="1"/>
  <c r="R186" i="1"/>
  <c r="R259" i="1" s="1"/>
  <c r="R207" i="1"/>
  <c r="R280" i="1" s="1"/>
  <c r="R218" i="1"/>
  <c r="R357" i="1"/>
  <c r="R361" i="1"/>
  <c r="R229" i="1"/>
  <c r="R194" i="1"/>
  <c r="R334" i="1"/>
  <c r="R205" i="1"/>
  <c r="R214" i="1"/>
  <c r="R287" i="1" s="1"/>
  <c r="R233" i="1"/>
  <c r="R199" i="1"/>
  <c r="R272" i="1" s="1"/>
  <c r="R193" i="1"/>
  <c r="R183" i="1"/>
  <c r="R256" i="1" s="1"/>
  <c r="R198" i="1"/>
  <c r="R226" i="1"/>
  <c r="R299" i="1" s="1"/>
  <c r="R231" i="1"/>
  <c r="R325" i="1"/>
  <c r="R196" i="1"/>
  <c r="R269" i="1" s="1"/>
  <c r="R204" i="1"/>
  <c r="R213" i="1"/>
  <c r="R203" i="1"/>
  <c r="R276" i="1" s="1"/>
  <c r="R182" i="1"/>
  <c r="R192" i="1"/>
  <c r="R265" i="1" s="1"/>
  <c r="R185" i="1"/>
  <c r="R258" i="1" s="1"/>
  <c r="R223" i="1"/>
  <c r="R296" i="1" s="1"/>
  <c r="R370" i="1"/>
  <c r="R227" i="1"/>
  <c r="R300" i="1" s="1"/>
  <c r="R176" i="1"/>
  <c r="R215" i="1"/>
  <c r="R206" i="1"/>
  <c r="R279" i="1" s="1"/>
  <c r="R180" i="1"/>
  <c r="R253" i="1" s="1"/>
  <c r="R210" i="1"/>
  <c r="R202" i="1"/>
  <c r="R275" i="1" s="1"/>
  <c r="R187" i="1"/>
  <c r="R195" i="1"/>
  <c r="R268" i="1" s="1"/>
  <c r="R219" i="1"/>
  <c r="R292" i="1" s="1"/>
  <c r="R190" i="1"/>
  <c r="R263" i="1" s="1"/>
  <c r="R232" i="1"/>
  <c r="R221" i="1"/>
  <c r="R294" i="1" s="1"/>
  <c r="R212" i="1"/>
  <c r="R217" i="1"/>
  <c r="R290" i="1" s="1"/>
  <c r="R228" i="1"/>
  <c r="R301" i="1" s="1"/>
  <c r="R235" i="1"/>
  <c r="R308" i="1" s="1"/>
  <c r="R230" i="1"/>
  <c r="R225" i="1"/>
  <c r="R234" i="1"/>
  <c r="R208" i="1"/>
  <c r="R281" i="1" s="1"/>
  <c r="R201" i="1"/>
  <c r="R274" i="1" s="1"/>
  <c r="R197" i="1"/>
  <c r="R270" i="1" s="1"/>
  <c r="R189" i="1"/>
  <c r="R179" i="1"/>
  <c r="R252" i="1" s="1"/>
  <c r="R359" i="1"/>
  <c r="R365" i="1"/>
  <c r="R319" i="1"/>
  <c r="R341" i="1"/>
  <c r="R355" i="1"/>
  <c r="R348" i="1"/>
  <c r="R350" i="1"/>
  <c r="R329" i="1"/>
  <c r="R346" i="1"/>
  <c r="R340" i="1"/>
  <c r="R318" i="1"/>
  <c r="R360" i="1"/>
  <c r="R374" i="1"/>
  <c r="R363" i="1"/>
  <c r="R371" i="1"/>
  <c r="R324" i="1"/>
  <c r="R369" i="1"/>
  <c r="R327" i="1"/>
  <c r="R322" i="1"/>
  <c r="R332" i="1"/>
  <c r="R335" i="1"/>
  <c r="R366" i="1"/>
  <c r="R345" i="1"/>
  <c r="R354" i="1"/>
  <c r="R344" i="1"/>
  <c r="R321" i="1"/>
  <c r="R337" i="1"/>
  <c r="R376" i="1"/>
  <c r="S284" i="1"/>
  <c r="R352" i="1" s="1"/>
  <c r="O4" i="2"/>
  <c r="P6" i="2" s="1"/>
  <c r="R297" i="1"/>
  <c r="R153" i="1"/>
  <c r="R266" i="1"/>
  <c r="R122" i="1"/>
  <c r="R264" i="1"/>
  <c r="R120" i="1"/>
  <c r="R109" i="1"/>
  <c r="R368" i="1"/>
  <c r="R283" i="1"/>
  <c r="R139" i="1"/>
  <c r="R251" i="1"/>
  <c r="R107" i="1"/>
  <c r="R317" i="1"/>
  <c r="R267" i="1"/>
  <c r="R123" i="1"/>
  <c r="R273" i="1"/>
  <c r="R129" i="1"/>
  <c r="R323" i="1"/>
  <c r="R288" i="1"/>
  <c r="R144" i="1"/>
  <c r="R135" i="1"/>
  <c r="R333" i="1"/>
  <c r="R372" i="1"/>
  <c r="R114" i="1"/>
  <c r="R152" i="1"/>
  <c r="Q223" i="1" s="1"/>
  <c r="R128" i="1"/>
  <c r="R148" i="1"/>
  <c r="R119" i="1"/>
  <c r="R351" i="1"/>
  <c r="R305" i="1"/>
  <c r="R161" i="1"/>
  <c r="R289" i="1"/>
  <c r="R145" i="1"/>
  <c r="R353" i="1"/>
  <c r="R131" i="1"/>
  <c r="R356" i="1"/>
  <c r="R347" i="1"/>
  <c r="R326" i="1"/>
  <c r="R364" i="1"/>
  <c r="R157" i="1"/>
  <c r="R112" i="1"/>
  <c r="R331" i="1"/>
  <c r="R295" i="1"/>
  <c r="R151" i="1"/>
  <c r="R164" i="1"/>
  <c r="R306" i="1"/>
  <c r="R162" i="1"/>
  <c r="R373" i="1"/>
  <c r="R303" i="1"/>
  <c r="R159" i="1"/>
  <c r="R150" i="1"/>
  <c r="R310" i="1"/>
  <c r="Q378" i="1" s="1"/>
  <c r="R166" i="1"/>
  <c r="Q237" i="1" s="1"/>
  <c r="R285" i="1"/>
  <c r="R141" i="1"/>
  <c r="R343" i="1"/>
  <c r="R146" i="1"/>
  <c r="R125" i="1"/>
  <c r="R260" i="1"/>
  <c r="R116" i="1"/>
  <c r="R124" i="1"/>
  <c r="O10" i="2"/>
  <c r="R140" i="1"/>
  <c r="R278" i="1"/>
  <c r="R134" i="1"/>
  <c r="R291" i="1"/>
  <c r="R147" i="1"/>
  <c r="R156" i="1"/>
  <c r="R143" i="1"/>
  <c r="R115" i="1"/>
  <c r="R254" i="1"/>
  <c r="R110" i="1"/>
  <c r="R293" i="1"/>
  <c r="R149" i="1"/>
  <c r="R362" i="1"/>
  <c r="R298" i="1"/>
  <c r="R154" i="1"/>
  <c r="R307" i="1"/>
  <c r="R163" i="1"/>
  <c r="Q234" i="1" s="1"/>
  <c r="R137" i="1"/>
  <c r="R358" i="1"/>
  <c r="R130" i="1"/>
  <c r="S352" i="1"/>
  <c r="R328" i="1"/>
  <c r="R336" i="1"/>
  <c r="R261" i="1"/>
  <c r="R117" i="1"/>
  <c r="R250" i="1"/>
  <c r="R106" i="1"/>
  <c r="R302" i="1"/>
  <c r="R158" i="1"/>
  <c r="R309" i="1"/>
  <c r="R165" i="1"/>
  <c r="R136" i="1"/>
  <c r="R282" i="1"/>
  <c r="R138" i="1"/>
  <c r="Q209" i="1" s="1"/>
  <c r="R277" i="1"/>
  <c r="R133" i="1"/>
  <c r="R142" i="1"/>
  <c r="R286" i="1"/>
  <c r="R132" i="1"/>
  <c r="R257" i="1"/>
  <c r="R113" i="1"/>
  <c r="Q311" i="1"/>
  <c r="Q167" i="1"/>
  <c r="P238" i="1" s="1"/>
  <c r="R271" i="1"/>
  <c r="R127" i="1"/>
  <c r="R375" i="1"/>
  <c r="R349" i="1"/>
  <c r="R155" i="1"/>
  <c r="R342" i="1"/>
  <c r="R126" i="1"/>
  <c r="R262" i="1"/>
  <c r="R118" i="1"/>
  <c r="R108" i="1"/>
  <c r="Q179" i="1" s="1"/>
  <c r="R249" i="1"/>
  <c r="R105" i="1"/>
  <c r="R339" i="1"/>
  <c r="R255" i="1"/>
  <c r="R111" i="1"/>
  <c r="R367" i="1"/>
  <c r="R121" i="1"/>
  <c r="R304" i="1"/>
  <c r="R160" i="1"/>
  <c r="Q231" i="1" s="1"/>
  <c r="R338" i="1"/>
  <c r="R330" i="1"/>
  <c r="R320" i="1"/>
  <c r="Q355" i="1" l="1"/>
  <c r="Q186" i="1"/>
  <c r="Q236" i="1"/>
  <c r="Q204" i="1"/>
  <c r="Q215" i="1"/>
  <c r="Q177" i="1"/>
  <c r="Q198" i="1"/>
  <c r="Q320" i="1"/>
  <c r="Q213" i="1"/>
  <c r="Q286" i="1" s="1"/>
  <c r="Q201" i="1"/>
  <c r="Q323" i="1"/>
  <c r="Q205" i="1"/>
  <c r="Q192" i="1"/>
  <c r="Q333" i="1"/>
  <c r="Q340" i="1"/>
  <c r="Q367" i="1"/>
  <c r="Q189" i="1"/>
  <c r="Q318" i="1"/>
  <c r="Q361" i="1"/>
  <c r="Q176" i="1"/>
  <c r="Q249" i="1" s="1"/>
  <c r="Q377" i="1"/>
  <c r="Q221" i="1"/>
  <c r="Q229" i="1"/>
  <c r="Q354" i="1"/>
  <c r="Q227" i="1"/>
  <c r="Q203" i="1"/>
  <c r="Q276" i="1" s="1"/>
  <c r="Q181" i="1"/>
  <c r="Q254" i="1" s="1"/>
  <c r="Q211" i="1"/>
  <c r="Q196" i="1"/>
  <c r="Q222" i="1"/>
  <c r="Q185" i="1"/>
  <c r="Q219" i="1"/>
  <c r="Q292" i="1" s="1"/>
  <c r="Q183" i="1"/>
  <c r="Q256" i="1" s="1"/>
  <c r="Q220" i="1"/>
  <c r="Q214" i="1"/>
  <c r="Q187" i="1"/>
  <c r="Q235" i="1"/>
  <c r="Q232" i="1"/>
  <c r="Q305" i="1" s="1"/>
  <c r="Q180" i="1"/>
  <c r="Q253" i="1" s="1"/>
  <c r="Q224" i="1"/>
  <c r="Q182" i="1"/>
  <c r="Q226" i="1"/>
  <c r="Q207" i="1"/>
  <c r="Q212" i="1"/>
  <c r="Q285" i="1" s="1"/>
  <c r="Q230" i="1"/>
  <c r="Q303" i="1" s="1"/>
  <c r="Q228" i="1"/>
  <c r="Q202" i="1"/>
  <c r="Q199" i="1"/>
  <c r="Q178" i="1"/>
  <c r="Q200" i="1"/>
  <c r="Q273" i="1" s="1"/>
  <c r="Q191" i="1"/>
  <c r="Q264" i="1" s="1"/>
  <c r="Q208" i="1"/>
  <c r="Q184" i="1"/>
  <c r="Q188" i="1"/>
  <c r="Q225" i="1"/>
  <c r="Q190" i="1"/>
  <c r="Q263" i="1" s="1"/>
  <c r="Q206" i="1"/>
  <c r="Q279" i="1" s="1"/>
  <c r="Q210" i="1"/>
  <c r="Q197" i="1"/>
  <c r="Q325" i="1"/>
  <c r="Q218" i="1"/>
  <c r="Q195" i="1"/>
  <c r="Q268" i="1" s="1"/>
  <c r="Q217" i="1"/>
  <c r="Q290" i="1" s="1"/>
  <c r="Q233" i="1"/>
  <c r="Q216" i="1"/>
  <c r="Q194" i="1"/>
  <c r="Q193" i="1"/>
  <c r="Q266" i="1" s="1"/>
  <c r="Q331" i="1"/>
  <c r="Q336" i="1"/>
  <c r="Q345" i="1"/>
  <c r="Q317" i="1"/>
  <c r="Q339" i="1"/>
  <c r="Q370" i="1"/>
  <c r="Q362" i="1"/>
  <c r="Q346" i="1"/>
  <c r="Q342" i="1"/>
  <c r="Q368" i="1"/>
  <c r="Q375" i="1"/>
  <c r="Q372" i="1"/>
  <c r="Q330" i="1"/>
  <c r="Q363" i="1"/>
  <c r="Q327" i="1"/>
  <c r="Q359" i="1"/>
  <c r="Q344" i="1"/>
  <c r="Q350" i="1"/>
  <c r="Q364" i="1"/>
  <c r="Q358" i="1"/>
  <c r="Q374" i="1"/>
  <c r="Q349" i="1"/>
  <c r="Q287" i="1"/>
  <c r="Q143" i="1"/>
  <c r="Q294" i="1"/>
  <c r="Q150" i="1"/>
  <c r="Q357" i="1"/>
  <c r="Q148" i="1"/>
  <c r="Q122" i="1"/>
  <c r="Q255" i="1"/>
  <c r="Q111" i="1"/>
  <c r="Q299" i="1"/>
  <c r="Q155" i="1"/>
  <c r="P311" i="1"/>
  <c r="P167" i="1"/>
  <c r="O238" i="1" s="1"/>
  <c r="Q280" i="1"/>
  <c r="Q136" i="1"/>
  <c r="Q250" i="1"/>
  <c r="Q106" i="1"/>
  <c r="Q307" i="1"/>
  <c r="Q163" i="1"/>
  <c r="Q260" i="1"/>
  <c r="Q116" i="1"/>
  <c r="Q308" i="1"/>
  <c r="Q164" i="1"/>
  <c r="Q324" i="1"/>
  <c r="Q161" i="1"/>
  <c r="Q360" i="1"/>
  <c r="Q326" i="1"/>
  <c r="Q356" i="1"/>
  <c r="Q335" i="1"/>
  <c r="Q334" i="1"/>
  <c r="Q304" i="1"/>
  <c r="Q160" i="1"/>
  <c r="Q262" i="1"/>
  <c r="Q118" i="1"/>
  <c r="Q142" i="1"/>
  <c r="Q348" i="1"/>
  <c r="Q274" i="1"/>
  <c r="Q130" i="1"/>
  <c r="Q110" i="1"/>
  <c r="Q300" i="1"/>
  <c r="Q156" i="1"/>
  <c r="Q284" i="1"/>
  <c r="N10" i="2"/>
  <c r="O9" i="2" s="1"/>
  <c r="Q140" i="1"/>
  <c r="Q328" i="1"/>
  <c r="Q141" i="1"/>
  <c r="Q159" i="1"/>
  <c r="Q376" i="1"/>
  <c r="Q301" i="1"/>
  <c r="Q157" i="1"/>
  <c r="Q275" i="1"/>
  <c r="Q131" i="1"/>
  <c r="Q373" i="1"/>
  <c r="Q272" i="1"/>
  <c r="Q128" i="1"/>
  <c r="Q109" i="1"/>
  <c r="P180" i="1" s="1"/>
  <c r="Q297" i="1"/>
  <c r="Q153" i="1"/>
  <c r="Q288" i="1"/>
  <c r="Q144" i="1"/>
  <c r="Q257" i="1"/>
  <c r="Q113" i="1"/>
  <c r="Q277" i="1"/>
  <c r="Q133" i="1"/>
  <c r="Q309" i="1"/>
  <c r="Q165" i="1"/>
  <c r="Q261" i="1"/>
  <c r="Q117" i="1"/>
  <c r="Q298" i="1"/>
  <c r="Q154" i="1"/>
  <c r="P225" i="1" s="1"/>
  <c r="Q322" i="1"/>
  <c r="Q269" i="1"/>
  <c r="Q125" i="1"/>
  <c r="Q353" i="1"/>
  <c r="Q371" i="1"/>
  <c r="Q295" i="1"/>
  <c r="Q151" i="1"/>
  <c r="Q369" i="1"/>
  <c r="Q343" i="1"/>
  <c r="P9" i="2"/>
  <c r="Q251" i="1"/>
  <c r="Q107" i="1"/>
  <c r="Q321" i="1"/>
  <c r="Q365" i="1"/>
  <c r="Q252" i="1"/>
  <c r="Q108" i="1"/>
  <c r="P179" i="1" s="1"/>
  <c r="Q293" i="1"/>
  <c r="Q149" i="1"/>
  <c r="Q278" i="1"/>
  <c r="Q134" i="1"/>
  <c r="Q112" i="1"/>
  <c r="P183" i="1" s="1"/>
  <c r="Q258" i="1"/>
  <c r="Q114" i="1"/>
  <c r="Q265" i="1"/>
  <c r="Q121" i="1"/>
  <c r="Q105" i="1"/>
  <c r="P176" i="1" s="1"/>
  <c r="Q270" i="1"/>
  <c r="Q126" i="1"/>
  <c r="Q329" i="1"/>
  <c r="Q366" i="1"/>
  <c r="Q259" i="1"/>
  <c r="Q115" i="1"/>
  <c r="P186" i="1" s="1"/>
  <c r="Q291" i="1"/>
  <c r="Q147" i="1"/>
  <c r="P218" i="1" s="1"/>
  <c r="N4" i="2"/>
  <c r="O6" i="2" s="1"/>
  <c r="R284" i="1"/>
  <c r="Q352" i="1" s="1"/>
  <c r="Q337" i="1"/>
  <c r="Q310" i="1"/>
  <c r="P378" i="1" s="1"/>
  <c r="Q166" i="1"/>
  <c r="P237" i="1" s="1"/>
  <c r="Q119" i="1"/>
  <c r="Q296" i="1"/>
  <c r="Q152" i="1"/>
  <c r="Q135" i="1"/>
  <c r="Q129" i="1"/>
  <c r="P200" i="1" s="1"/>
  <c r="Q319" i="1"/>
  <c r="Q120" i="1"/>
  <c r="Q267" i="1"/>
  <c r="Q123" i="1"/>
  <c r="Q338" i="1"/>
  <c r="Q271" i="1"/>
  <c r="Q127" i="1"/>
  <c r="P198" i="1" s="1"/>
  <c r="Q132" i="1"/>
  <c r="Q282" i="1"/>
  <c r="Q138" i="1"/>
  <c r="Q302" i="1"/>
  <c r="Q158" i="1"/>
  <c r="P229" i="1" s="1"/>
  <c r="Q281" i="1"/>
  <c r="Q137" i="1"/>
  <c r="Q124" i="1"/>
  <c r="Q146" i="1"/>
  <c r="Q306" i="1"/>
  <c r="Q162" i="1"/>
  <c r="Q289" i="1"/>
  <c r="Q145" i="1"/>
  <c r="Q347" i="1"/>
  <c r="Q341" i="1"/>
  <c r="Q139" i="1"/>
  <c r="P210" i="1" s="1"/>
  <c r="Q332" i="1"/>
  <c r="P213" i="1" l="1"/>
  <c r="P212" i="1"/>
  <c r="P347" i="1"/>
  <c r="P181" i="1"/>
  <c r="P230" i="1"/>
  <c r="P206" i="1"/>
  <c r="P279" i="1" s="1"/>
  <c r="P217" i="1"/>
  <c r="P290" i="1" s="1"/>
  <c r="P188" i="1"/>
  <c r="P203" i="1"/>
  <c r="P276" i="1" s="1"/>
  <c r="P223" i="1"/>
  <c r="P191" i="1"/>
  <c r="P234" i="1"/>
  <c r="P307" i="1" s="1"/>
  <c r="P184" i="1"/>
  <c r="P257" i="1" s="1"/>
  <c r="P194" i="1"/>
  <c r="P196" i="1"/>
  <c r="P269" i="1" s="1"/>
  <c r="P204" i="1"/>
  <c r="P227" i="1"/>
  <c r="P232" i="1"/>
  <c r="P305" i="1" s="1"/>
  <c r="P221" i="1"/>
  <c r="P294" i="1" s="1"/>
  <c r="P193" i="1"/>
  <c r="P192" i="1"/>
  <c r="P265" i="1" s="1"/>
  <c r="P205" i="1"/>
  <c r="P236" i="1"/>
  <c r="P309" i="1" s="1"/>
  <c r="P215" i="1"/>
  <c r="P288" i="1" s="1"/>
  <c r="P199" i="1"/>
  <c r="P272" i="1" s="1"/>
  <c r="P214" i="1"/>
  <c r="P287" i="1" s="1"/>
  <c r="P216" i="1"/>
  <c r="P289" i="1" s="1"/>
  <c r="P195" i="1"/>
  <c r="P209" i="1"/>
  <c r="P190" i="1"/>
  <c r="P263" i="1" s="1"/>
  <c r="P222" i="1"/>
  <c r="P295" i="1" s="1"/>
  <c r="P211" i="1"/>
  <c r="P189" i="1"/>
  <c r="P235" i="1"/>
  <c r="P177" i="1"/>
  <c r="P226" i="1"/>
  <c r="P299" i="1" s="1"/>
  <c r="P219" i="1"/>
  <c r="P292" i="1" s="1"/>
  <c r="P197" i="1"/>
  <c r="P270" i="1" s="1"/>
  <c r="P185" i="1"/>
  <c r="P258" i="1" s="1"/>
  <c r="P178" i="1"/>
  <c r="P224" i="1"/>
  <c r="P201" i="1"/>
  <c r="P274" i="1" s="1"/>
  <c r="P228" i="1"/>
  <c r="P301" i="1" s="1"/>
  <c r="P220" i="1"/>
  <c r="P293" i="1" s="1"/>
  <c r="P233" i="1"/>
  <c r="P306" i="1" s="1"/>
  <c r="P208" i="1"/>
  <c r="P202" i="1"/>
  <c r="P231" i="1"/>
  <c r="P304" i="1" s="1"/>
  <c r="P187" i="1"/>
  <c r="P260" i="1" s="1"/>
  <c r="P207" i="1"/>
  <c r="P280" i="1" s="1"/>
  <c r="P182" i="1"/>
  <c r="P255" i="1" s="1"/>
  <c r="P317" i="1"/>
  <c r="P329" i="1"/>
  <c r="P339" i="1"/>
  <c r="P354" i="1"/>
  <c r="P359" i="1"/>
  <c r="P366" i="1"/>
  <c r="P371" i="1"/>
  <c r="P327" i="1"/>
  <c r="P358" i="1"/>
  <c r="P370" i="1"/>
  <c r="P364" i="1"/>
  <c r="P344" i="1"/>
  <c r="P322" i="1"/>
  <c r="P341" i="1"/>
  <c r="P336" i="1"/>
  <c r="P331" i="1"/>
  <c r="P361" i="1"/>
  <c r="P374" i="1"/>
  <c r="P333" i="1"/>
  <c r="P375" i="1"/>
  <c r="P321" i="1"/>
  <c r="P335" i="1"/>
  <c r="P326" i="1"/>
  <c r="P319" i="1"/>
  <c r="P352" i="1"/>
  <c r="P273" i="1"/>
  <c r="P129" i="1"/>
  <c r="P283" i="1"/>
  <c r="P139" i="1"/>
  <c r="M10" i="2"/>
  <c r="N9" i="2" s="1"/>
  <c r="P281" i="1"/>
  <c r="P137" i="1"/>
  <c r="P132" i="1"/>
  <c r="P349" i="1"/>
  <c r="P146" i="1"/>
  <c r="P302" i="1"/>
  <c r="P158" i="1"/>
  <c r="P271" i="1"/>
  <c r="P127" i="1"/>
  <c r="P332" i="1"/>
  <c r="P296" i="1"/>
  <c r="P152" i="1"/>
  <c r="P324" i="1"/>
  <c r="P320" i="1"/>
  <c r="P125" i="1"/>
  <c r="P261" i="1"/>
  <c r="P117" i="1"/>
  <c r="P113" i="1"/>
  <c r="P253" i="1"/>
  <c r="P109" i="1"/>
  <c r="P343" i="1"/>
  <c r="P353" i="1"/>
  <c r="P300" i="1"/>
  <c r="P156" i="1"/>
  <c r="P372" i="1"/>
  <c r="P116" i="1"/>
  <c r="P136" i="1"/>
  <c r="P111" i="1"/>
  <c r="P121" i="1"/>
  <c r="P278" i="1"/>
  <c r="P134" i="1"/>
  <c r="P337" i="1"/>
  <c r="P325" i="1"/>
  <c r="P157" i="1"/>
  <c r="P285" i="1"/>
  <c r="P141" i="1"/>
  <c r="P368" i="1"/>
  <c r="P286" i="1"/>
  <c r="P142" i="1"/>
  <c r="Q351" i="1"/>
  <c r="P161" i="1"/>
  <c r="P328" i="1"/>
  <c r="P348" i="1"/>
  <c r="P323" i="1"/>
  <c r="P150" i="1"/>
  <c r="P145" i="1"/>
  <c r="P346" i="1"/>
  <c r="P151" i="1"/>
  <c r="O222" i="1" s="1"/>
  <c r="P165" i="1"/>
  <c r="P144" i="1"/>
  <c r="O215" i="1" s="1"/>
  <c r="P128" i="1"/>
  <c r="P369" i="1"/>
  <c r="P254" i="1"/>
  <c r="P110" i="1"/>
  <c r="P373" i="1"/>
  <c r="P163" i="1"/>
  <c r="O311" i="1"/>
  <c r="O167" i="1"/>
  <c r="N238" i="1" s="1"/>
  <c r="P266" i="1"/>
  <c r="P122" i="1"/>
  <c r="P362" i="1"/>
  <c r="P138" i="1"/>
  <c r="P282" i="1"/>
  <c r="P357" i="1"/>
  <c r="P267" i="1"/>
  <c r="P123" i="1"/>
  <c r="P291" i="1"/>
  <c r="P147" i="1"/>
  <c r="P126" i="1"/>
  <c r="P114" i="1"/>
  <c r="P149" i="1"/>
  <c r="P251" i="1"/>
  <c r="P107" i="1"/>
  <c r="P363" i="1"/>
  <c r="P377" i="1"/>
  <c r="P356" i="1"/>
  <c r="P340" i="1"/>
  <c r="P140" i="1"/>
  <c r="P262" i="1"/>
  <c r="P118" i="1"/>
  <c r="P334" i="1"/>
  <c r="P143" i="1"/>
  <c r="P135" i="1"/>
  <c r="P310" i="1"/>
  <c r="O378" i="1" s="1"/>
  <c r="P166" i="1"/>
  <c r="O237" i="1" s="1"/>
  <c r="P338" i="1"/>
  <c r="P298" i="1"/>
  <c r="P154" i="1"/>
  <c r="P277" i="1"/>
  <c r="P133" i="1"/>
  <c r="O204" i="1" s="1"/>
  <c r="P297" i="1"/>
  <c r="P153" i="1"/>
  <c r="P303" i="1"/>
  <c r="P159" i="1"/>
  <c r="P130" i="1"/>
  <c r="P330" i="1"/>
  <c r="P308" i="1"/>
  <c r="P164" i="1"/>
  <c r="P250" i="1"/>
  <c r="P106" i="1"/>
  <c r="P155" i="1"/>
  <c r="O226" i="1" s="1"/>
  <c r="P148" i="1"/>
  <c r="P355" i="1"/>
  <c r="P268" i="1"/>
  <c r="P124" i="1"/>
  <c r="P119" i="1"/>
  <c r="P162" i="1"/>
  <c r="Q283" i="1"/>
  <c r="P351" i="1" s="1"/>
  <c r="M4" i="2"/>
  <c r="N6" i="2" s="1"/>
  <c r="P264" i="1"/>
  <c r="P120" i="1"/>
  <c r="O191" i="1" s="1"/>
  <c r="P259" i="1"/>
  <c r="P115" i="1"/>
  <c r="P249" i="1"/>
  <c r="P105" i="1"/>
  <c r="O176" i="1" s="1"/>
  <c r="P256" i="1"/>
  <c r="P112" i="1"/>
  <c r="P252" i="1"/>
  <c r="P108" i="1"/>
  <c r="P345" i="1"/>
  <c r="P365" i="1"/>
  <c r="P275" i="1"/>
  <c r="P131" i="1"/>
  <c r="P342" i="1"/>
  <c r="P160" i="1"/>
  <c r="O231" i="1" s="1"/>
  <c r="P376" i="1"/>
  <c r="P318" i="1"/>
  <c r="P367" i="1"/>
  <c r="P360" i="1"/>
  <c r="O372" i="1" l="1"/>
  <c r="O206" i="1"/>
  <c r="O220" i="1"/>
  <c r="O187" i="1"/>
  <c r="O216" i="1"/>
  <c r="O199" i="1"/>
  <c r="O272" i="1" s="1"/>
  <c r="O195" i="1"/>
  <c r="O177" i="1"/>
  <c r="O250" i="1" s="1"/>
  <c r="O211" i="1"/>
  <c r="O207" i="1"/>
  <c r="O179" i="1"/>
  <c r="O252" i="1" s="1"/>
  <c r="O186" i="1"/>
  <c r="O259" i="1" s="1"/>
  <c r="O233" i="1"/>
  <c r="O235" i="1"/>
  <c r="O308" i="1" s="1"/>
  <c r="O219" i="1"/>
  <c r="O228" i="1"/>
  <c r="O301" i="1" s="1"/>
  <c r="O189" i="1"/>
  <c r="O262" i="1" s="1"/>
  <c r="O182" i="1"/>
  <c r="O255" i="1" s="1"/>
  <c r="O201" i="1"/>
  <c r="O194" i="1"/>
  <c r="O193" i="1"/>
  <c r="O185" i="1"/>
  <c r="O198" i="1"/>
  <c r="O271" i="1" s="1"/>
  <c r="O210" i="1"/>
  <c r="O224" i="1"/>
  <c r="O227" i="1"/>
  <c r="O300" i="1" s="1"/>
  <c r="O178" i="1"/>
  <c r="O197" i="1"/>
  <c r="O270" i="1" s="1"/>
  <c r="O236" i="1"/>
  <c r="O309" i="1" s="1"/>
  <c r="O232" i="1"/>
  <c r="O305" i="1" s="1"/>
  <c r="N373" i="1" s="1"/>
  <c r="O212" i="1"/>
  <c r="O205" i="1"/>
  <c r="O278" i="1" s="1"/>
  <c r="O229" i="1"/>
  <c r="O200" i="1"/>
  <c r="O230" i="1"/>
  <c r="O303" i="1" s="1"/>
  <c r="O225" i="1"/>
  <c r="O298" i="1" s="1"/>
  <c r="O347" i="1"/>
  <c r="O221" i="1"/>
  <c r="O294" i="1" s="1"/>
  <c r="O188" i="1"/>
  <c r="O223" i="1"/>
  <c r="O296" i="1" s="1"/>
  <c r="O208" i="1"/>
  <c r="O281" i="1" s="1"/>
  <c r="O184" i="1"/>
  <c r="O257" i="1" s="1"/>
  <c r="O320" i="1"/>
  <c r="O214" i="1"/>
  <c r="O287" i="1" s="1"/>
  <c r="O218" i="1"/>
  <c r="O209" i="1"/>
  <c r="O282" i="1" s="1"/>
  <c r="O234" i="1"/>
  <c r="O307" i="1" s="1"/>
  <c r="O192" i="1"/>
  <c r="O265" i="1" s="1"/>
  <c r="O217" i="1"/>
  <c r="O181" i="1"/>
  <c r="O254" i="1" s="1"/>
  <c r="O203" i="1"/>
  <c r="O202" i="1"/>
  <c r="O183" i="1"/>
  <c r="O256" i="1" s="1"/>
  <c r="O190" i="1"/>
  <c r="O263" i="1" s="1"/>
  <c r="O213" i="1"/>
  <c r="O180" i="1"/>
  <c r="O253" i="1" s="1"/>
  <c r="O196" i="1"/>
  <c r="O332" i="1"/>
  <c r="O367" i="1"/>
  <c r="O327" i="1"/>
  <c r="O355" i="1"/>
  <c r="O343" i="1"/>
  <c r="O324" i="1"/>
  <c r="O338" i="1"/>
  <c r="O350" i="1"/>
  <c r="O376" i="1"/>
  <c r="O361" i="1"/>
  <c r="O340" i="1"/>
  <c r="O363" i="1"/>
  <c r="O369" i="1"/>
  <c r="O328" i="1"/>
  <c r="O317" i="1"/>
  <c r="O336" i="1"/>
  <c r="O345" i="1"/>
  <c r="O322" i="1"/>
  <c r="O348" i="1"/>
  <c r="O318" i="1"/>
  <c r="O360" i="1"/>
  <c r="O356" i="1"/>
  <c r="O366" i="1"/>
  <c r="O375" i="1"/>
  <c r="O333" i="1"/>
  <c r="O342" i="1"/>
  <c r="O277" i="1"/>
  <c r="O133" i="1"/>
  <c r="O249" i="1"/>
  <c r="O105" i="1"/>
  <c r="O268" i="1"/>
  <c r="O124" i="1"/>
  <c r="O274" i="1"/>
  <c r="O130" i="1"/>
  <c r="O365" i="1"/>
  <c r="O310" i="1"/>
  <c r="N378" i="1" s="1"/>
  <c r="O166" i="1"/>
  <c r="N237" i="1" s="1"/>
  <c r="O359" i="1"/>
  <c r="O138" i="1"/>
  <c r="O163" i="1"/>
  <c r="O128" i="1"/>
  <c r="O295" i="1"/>
  <c r="O151" i="1"/>
  <c r="O362" i="1"/>
  <c r="O157" i="1"/>
  <c r="O121" i="1"/>
  <c r="O260" i="1"/>
  <c r="O116" i="1"/>
  <c r="O329" i="1"/>
  <c r="O364" i="1"/>
  <c r="O290" i="1"/>
  <c r="O146" i="1"/>
  <c r="O349" i="1"/>
  <c r="O118" i="1"/>
  <c r="O258" i="1"/>
  <c r="O114" i="1"/>
  <c r="O267" i="1"/>
  <c r="O123" i="1"/>
  <c r="O286" i="1"/>
  <c r="O142" i="1"/>
  <c r="O109" i="1"/>
  <c r="O269" i="1"/>
  <c r="O125" i="1"/>
  <c r="O358" i="1"/>
  <c r="O108" i="1"/>
  <c r="O115" i="1"/>
  <c r="O306" i="1"/>
  <c r="O162" i="1"/>
  <c r="N233" i="1" s="1"/>
  <c r="O279" i="1"/>
  <c r="O135" i="1"/>
  <c r="O330" i="1"/>
  <c r="O326" i="1"/>
  <c r="O335" i="1"/>
  <c r="O266" i="1"/>
  <c r="O122" i="1"/>
  <c r="O288" i="1"/>
  <c r="O144" i="1"/>
  <c r="O354" i="1"/>
  <c r="O111" i="1"/>
  <c r="O321" i="1"/>
  <c r="O337" i="1"/>
  <c r="O127" i="1"/>
  <c r="N198" i="1" s="1"/>
  <c r="O283" i="1"/>
  <c r="O139" i="1"/>
  <c r="O374" i="1"/>
  <c r="O292" i="1"/>
  <c r="O148" i="1"/>
  <c r="O164" i="1"/>
  <c r="O159" i="1"/>
  <c r="O154" i="1"/>
  <c r="L10" i="2"/>
  <c r="M9" i="2" s="1"/>
  <c r="O140" i="1"/>
  <c r="O251" i="1"/>
  <c r="O107" i="1"/>
  <c r="N178" i="1" s="1"/>
  <c r="O126" i="1"/>
  <c r="P350" i="1"/>
  <c r="O334" i="1"/>
  <c r="O110" i="1"/>
  <c r="O289" i="1"/>
  <c r="O145" i="1"/>
  <c r="N216" i="1" s="1"/>
  <c r="O323" i="1"/>
  <c r="O156" i="1"/>
  <c r="O113" i="1"/>
  <c r="O339" i="1"/>
  <c r="O276" i="1"/>
  <c r="N344" i="1" s="1"/>
  <c r="O132" i="1"/>
  <c r="N203" i="1" s="1"/>
  <c r="O304" i="1"/>
  <c r="O160" i="1"/>
  <c r="O106" i="1"/>
  <c r="O275" i="1"/>
  <c r="O131" i="1"/>
  <c r="N202" i="1" s="1"/>
  <c r="O112" i="1"/>
  <c r="N183" i="1" s="1"/>
  <c r="O264" i="1"/>
  <c r="O120" i="1"/>
  <c r="N191" i="1" s="1"/>
  <c r="O119" i="1"/>
  <c r="O371" i="1"/>
  <c r="O143" i="1"/>
  <c r="L4" i="2"/>
  <c r="M6" i="2" s="1"/>
  <c r="P284" i="1"/>
  <c r="O352" i="1" s="1"/>
  <c r="O319" i="1"/>
  <c r="N311" i="1"/>
  <c r="N167" i="1"/>
  <c r="M238" i="1" s="1"/>
  <c r="O165" i="1"/>
  <c r="O357" i="1"/>
  <c r="O161" i="1"/>
  <c r="O285" i="1"/>
  <c r="O141" i="1"/>
  <c r="N212" i="1" s="1"/>
  <c r="O134" i="1"/>
  <c r="N205" i="1" s="1"/>
  <c r="O280" i="1"/>
  <c r="O136" i="1"/>
  <c r="O368" i="1"/>
  <c r="O325" i="1"/>
  <c r="O302" i="1"/>
  <c r="O158" i="1"/>
  <c r="O344" i="1"/>
  <c r="O273" i="1"/>
  <c r="O129" i="1"/>
  <c r="N200" i="1" s="1"/>
  <c r="O331" i="1"/>
  <c r="O299" i="1"/>
  <c r="O155" i="1"/>
  <c r="O297" i="1"/>
  <c r="O153" i="1"/>
  <c r="O293" i="1"/>
  <c r="O149" i="1"/>
  <c r="O291" i="1"/>
  <c r="N359" i="1" s="1"/>
  <c r="O147" i="1"/>
  <c r="O377" i="1"/>
  <c r="O150" i="1"/>
  <c r="O373" i="1"/>
  <c r="O353" i="1"/>
  <c r="O346" i="1"/>
  <c r="O261" i="1"/>
  <c r="O117" i="1"/>
  <c r="N188" i="1" s="1"/>
  <c r="O152" i="1"/>
  <c r="O370" i="1"/>
  <c r="O137" i="1"/>
  <c r="O341" i="1"/>
  <c r="N208" i="1" l="1"/>
  <c r="N349" i="1"/>
  <c r="N177" i="1"/>
  <c r="N322" i="1"/>
  <c r="N229" i="1"/>
  <c r="N343" i="1"/>
  <c r="N331" i="1"/>
  <c r="N224" i="1"/>
  <c r="N365" i="1"/>
  <c r="N339" i="1"/>
  <c r="N184" i="1"/>
  <c r="N257" i="1" s="1"/>
  <c r="N179" i="1"/>
  <c r="N252" i="1" s="1"/>
  <c r="N218" i="1"/>
  <c r="N236" i="1"/>
  <c r="N214" i="1"/>
  <c r="N287" i="1" s="1"/>
  <c r="N325" i="1"/>
  <c r="N227" i="1"/>
  <c r="N300" i="1" s="1"/>
  <c r="N194" i="1"/>
  <c r="N267" i="1" s="1"/>
  <c r="N190" i="1"/>
  <c r="N335" i="1"/>
  <c r="N210" i="1"/>
  <c r="N182" i="1"/>
  <c r="N255" i="1" s="1"/>
  <c r="N207" i="1"/>
  <c r="N280" i="1" s="1"/>
  <c r="N197" i="1"/>
  <c r="N270" i="1" s="1"/>
  <c r="N193" i="1"/>
  <c r="N355" i="1"/>
  <c r="N221" i="1"/>
  <c r="N232" i="1"/>
  <c r="N305" i="1" s="1"/>
  <c r="N211" i="1"/>
  <c r="N284" i="1" s="1"/>
  <c r="N235" i="1"/>
  <c r="N308" i="1" s="1"/>
  <c r="N196" i="1"/>
  <c r="N222" i="1"/>
  <c r="N209" i="1"/>
  <c r="N282" i="1" s="1"/>
  <c r="N201" i="1"/>
  <c r="N274" i="1" s="1"/>
  <c r="N204" i="1"/>
  <c r="N277" i="1" s="1"/>
  <c r="N226" i="1"/>
  <c r="N299" i="1" s="1"/>
  <c r="N186" i="1"/>
  <c r="N217" i="1"/>
  <c r="N192" i="1"/>
  <c r="N265" i="1" s="1"/>
  <c r="N225" i="1"/>
  <c r="N298" i="1" s="1"/>
  <c r="N219" i="1"/>
  <c r="N292" i="1" s="1"/>
  <c r="N215" i="1"/>
  <c r="N288" i="1" s="1"/>
  <c r="M356" i="1" s="1"/>
  <c r="N180" i="1"/>
  <c r="N185" i="1"/>
  <c r="N199" i="1"/>
  <c r="N272" i="1" s="1"/>
  <c r="N195" i="1"/>
  <c r="N268" i="1" s="1"/>
  <c r="N187" i="1"/>
  <c r="N260" i="1" s="1"/>
  <c r="N223" i="1"/>
  <c r="N296" i="1" s="1"/>
  <c r="M364" i="1" s="1"/>
  <c r="N220" i="1"/>
  <c r="N206" i="1"/>
  <c r="N228" i="1"/>
  <c r="N301" i="1" s="1"/>
  <c r="N231" i="1"/>
  <c r="N304" i="1" s="1"/>
  <c r="N181" i="1"/>
  <c r="N254" i="1" s="1"/>
  <c r="N230" i="1"/>
  <c r="N303" i="1" s="1"/>
  <c r="N213" i="1"/>
  <c r="N189" i="1"/>
  <c r="N234" i="1"/>
  <c r="N176" i="1"/>
  <c r="N249" i="1" s="1"/>
  <c r="N362" i="1"/>
  <c r="N341" i="1"/>
  <c r="N346" i="1"/>
  <c r="N377" i="1"/>
  <c r="N324" i="1"/>
  <c r="N319" i="1"/>
  <c r="N368" i="1"/>
  <c r="N332" i="1"/>
  <c r="N357" i="1"/>
  <c r="N338" i="1"/>
  <c r="N374" i="1"/>
  <c r="N367" i="1"/>
  <c r="N370" i="1"/>
  <c r="N353" i="1"/>
  <c r="N329" i="1"/>
  <c r="N327" i="1"/>
  <c r="N318" i="1"/>
  <c r="N361" i="1"/>
  <c r="N326" i="1"/>
  <c r="N320" i="1"/>
  <c r="N334" i="1"/>
  <c r="N364" i="1"/>
  <c r="N294" i="1"/>
  <c r="N150" i="1"/>
  <c r="N261" i="1"/>
  <c r="N117" i="1"/>
  <c r="N297" i="1"/>
  <c r="N153" i="1"/>
  <c r="N136" i="1"/>
  <c r="N161" i="1"/>
  <c r="N372" i="1"/>
  <c r="N110" i="1"/>
  <c r="N251" i="1"/>
  <c r="N107" i="1"/>
  <c r="N366" i="1"/>
  <c r="N360" i="1"/>
  <c r="N356" i="1"/>
  <c r="N279" i="1"/>
  <c r="N135" i="1"/>
  <c r="N108" i="1"/>
  <c r="N253" i="1"/>
  <c r="N109" i="1"/>
  <c r="N258" i="1"/>
  <c r="N114" i="1"/>
  <c r="N358" i="1"/>
  <c r="N333" i="1"/>
  <c r="N128" i="1"/>
  <c r="N124" i="1"/>
  <c r="N281" i="1"/>
  <c r="N137" i="1"/>
  <c r="N348" i="1"/>
  <c r="N263" i="1"/>
  <c r="N119" i="1"/>
  <c r="N275" i="1"/>
  <c r="N131" i="1"/>
  <c r="O351" i="1"/>
  <c r="N156" i="1"/>
  <c r="N159" i="1"/>
  <c r="N266" i="1"/>
  <c r="N122" i="1"/>
  <c r="N347" i="1"/>
  <c r="N321" i="1"/>
  <c r="N157" i="1"/>
  <c r="N340" i="1"/>
  <c r="N310" i="1"/>
  <c r="M378" i="1" s="1"/>
  <c r="N166" i="1"/>
  <c r="M237" i="1" s="1"/>
  <c r="N336" i="1"/>
  <c r="N291" i="1"/>
  <c r="N147" i="1"/>
  <c r="N155" i="1"/>
  <c r="N302" i="1"/>
  <c r="N158" i="1"/>
  <c r="N278" i="1"/>
  <c r="N134" i="1"/>
  <c r="M205" i="1" s="1"/>
  <c r="N276" i="1"/>
  <c r="N132" i="1"/>
  <c r="O284" i="1"/>
  <c r="N352" i="1" s="1"/>
  <c r="K4" i="2"/>
  <c r="L6" i="2" s="1"/>
  <c r="N371" i="1"/>
  <c r="N139" i="1"/>
  <c r="N111" i="1"/>
  <c r="N306" i="1"/>
  <c r="N162" i="1"/>
  <c r="N142" i="1"/>
  <c r="N286" i="1"/>
  <c r="N262" i="1"/>
  <c r="N118" i="1"/>
  <c r="N369" i="1"/>
  <c r="N307" i="1"/>
  <c r="N163" i="1"/>
  <c r="N105" i="1"/>
  <c r="N309" i="1"/>
  <c r="N165" i="1"/>
  <c r="N264" i="1"/>
  <c r="N120" i="1"/>
  <c r="N250" i="1"/>
  <c r="M318" i="1" s="1"/>
  <c r="N106" i="1"/>
  <c r="N140" i="1"/>
  <c r="K10" i="2"/>
  <c r="N164" i="1"/>
  <c r="N323" i="1"/>
  <c r="N354" i="1"/>
  <c r="N330" i="1"/>
  <c r="N116" i="1"/>
  <c r="N375" i="1"/>
  <c r="N317" i="1"/>
  <c r="N152" i="1"/>
  <c r="M223" i="1" s="1"/>
  <c r="N293" i="1"/>
  <c r="N149" i="1"/>
  <c r="N285" i="1"/>
  <c r="M353" i="1" s="1"/>
  <c r="N141" i="1"/>
  <c r="M212" i="1" s="1"/>
  <c r="N143" i="1"/>
  <c r="N289" i="1"/>
  <c r="N145" i="1"/>
  <c r="N126" i="1"/>
  <c r="N376" i="1"/>
  <c r="N271" i="1"/>
  <c r="N127" i="1"/>
  <c r="N259" i="1"/>
  <c r="N115" i="1"/>
  <c r="N269" i="1"/>
  <c r="N125" i="1"/>
  <c r="N123" i="1"/>
  <c r="N328" i="1"/>
  <c r="N295" i="1"/>
  <c r="N151" i="1"/>
  <c r="M222" i="1" s="1"/>
  <c r="N138" i="1"/>
  <c r="N130" i="1"/>
  <c r="N133" i="1"/>
  <c r="N273" i="1"/>
  <c r="N129" i="1"/>
  <c r="M311" i="1"/>
  <c r="M167" i="1"/>
  <c r="L238" i="1" s="1"/>
  <c r="N256" i="1"/>
  <c r="N112" i="1"/>
  <c r="N160" i="1"/>
  <c r="M231" i="1" s="1"/>
  <c r="N113" i="1"/>
  <c r="N154" i="1"/>
  <c r="M225" i="1" s="1"/>
  <c r="N148" i="1"/>
  <c r="N144" i="1"/>
  <c r="N337" i="1"/>
  <c r="N146" i="1"/>
  <c r="N290" i="1"/>
  <c r="N121" i="1"/>
  <c r="M192" i="1" s="1"/>
  <c r="N363" i="1"/>
  <c r="N350" i="1"/>
  <c r="N342" i="1"/>
  <c r="N345" i="1"/>
  <c r="M236" i="1" l="1"/>
  <c r="M187" i="1"/>
  <c r="M346" i="1"/>
  <c r="M377" i="1"/>
  <c r="M217" i="1"/>
  <c r="M204" i="1"/>
  <c r="M277" i="1" s="1"/>
  <c r="M198" i="1"/>
  <c r="M271" i="1" s="1"/>
  <c r="M226" i="1"/>
  <c r="M330" i="1"/>
  <c r="M347" i="1"/>
  <c r="M215" i="1"/>
  <c r="M288" i="1" s="1"/>
  <c r="M177" i="1"/>
  <c r="M250" i="1" s="1"/>
  <c r="M235" i="1"/>
  <c r="M308" i="1" s="1"/>
  <c r="M186" i="1"/>
  <c r="M206" i="1"/>
  <c r="M279" i="1" s="1"/>
  <c r="M201" i="1"/>
  <c r="M274" i="1" s="1"/>
  <c r="M220" i="1"/>
  <c r="M293" i="1" s="1"/>
  <c r="M184" i="1"/>
  <c r="M257" i="1" s="1"/>
  <c r="M194" i="1"/>
  <c r="M267" i="1" s="1"/>
  <c r="M233" i="1"/>
  <c r="M229" i="1"/>
  <c r="M302" i="1" s="1"/>
  <c r="M180" i="1"/>
  <c r="M333" i="1"/>
  <c r="M219" i="1"/>
  <c r="M292" i="1" s="1"/>
  <c r="M200" i="1"/>
  <c r="M273" i="1" s="1"/>
  <c r="M209" i="1"/>
  <c r="M211" i="1"/>
  <c r="M284" i="1" s="1"/>
  <c r="M321" i="1"/>
  <c r="M366" i="1"/>
  <c r="M372" i="1"/>
  <c r="M196" i="1"/>
  <c r="M269" i="1" s="1"/>
  <c r="M189" i="1"/>
  <c r="M210" i="1"/>
  <c r="M218" i="1"/>
  <c r="M291" i="1" s="1"/>
  <c r="M228" i="1"/>
  <c r="M301" i="1" s="1"/>
  <c r="M230" i="1"/>
  <c r="M303" i="1" s="1"/>
  <c r="M195" i="1"/>
  <c r="M268" i="1" s="1"/>
  <c r="M185" i="1"/>
  <c r="M207" i="1"/>
  <c r="M280" i="1" s="1"/>
  <c r="M221" i="1"/>
  <c r="M216" i="1"/>
  <c r="M191" i="1"/>
  <c r="M264" i="1" s="1"/>
  <c r="M234" i="1"/>
  <c r="M307" i="1" s="1"/>
  <c r="M213" i="1"/>
  <c r="M190" i="1"/>
  <c r="M181" i="1"/>
  <c r="M227" i="1"/>
  <c r="M300" i="1" s="1"/>
  <c r="L368" i="1" s="1"/>
  <c r="M199" i="1"/>
  <c r="M272" i="1" s="1"/>
  <c r="M224" i="1"/>
  <c r="M297" i="1" s="1"/>
  <c r="M214" i="1"/>
  <c r="M182" i="1"/>
  <c r="M255" i="1" s="1"/>
  <c r="M203" i="1"/>
  <c r="M276" i="1" s="1"/>
  <c r="M193" i="1"/>
  <c r="M208" i="1"/>
  <c r="M281" i="1" s="1"/>
  <c r="M179" i="1"/>
  <c r="M252" i="1" s="1"/>
  <c r="M232" i="1"/>
  <c r="M188" i="1"/>
  <c r="M261" i="1" s="1"/>
  <c r="M183" i="1"/>
  <c r="M197" i="1"/>
  <c r="M270" i="1" s="1"/>
  <c r="M176" i="1"/>
  <c r="M249" i="1" s="1"/>
  <c r="M202" i="1"/>
  <c r="M275" i="1" s="1"/>
  <c r="M178" i="1"/>
  <c r="M360" i="1"/>
  <c r="M341" i="1"/>
  <c r="M327" i="1"/>
  <c r="M358" i="1"/>
  <c r="M345" i="1"/>
  <c r="M375" i="1"/>
  <c r="M325" i="1"/>
  <c r="M361" i="1"/>
  <c r="M335" i="1"/>
  <c r="M370" i="1"/>
  <c r="N351" i="1"/>
  <c r="M342" i="1"/>
  <c r="M328" i="1"/>
  <c r="M339" i="1"/>
  <c r="M337" i="1"/>
  <c r="M352" i="1"/>
  <c r="M367" i="1"/>
  <c r="M368" i="1"/>
  <c r="M324" i="1"/>
  <c r="M363" i="1"/>
  <c r="M338" i="1"/>
  <c r="M320" i="1"/>
  <c r="M259" i="1"/>
  <c r="M115" i="1"/>
  <c r="M126" i="1"/>
  <c r="M285" i="1"/>
  <c r="M141" i="1"/>
  <c r="M262" i="1"/>
  <c r="M118" i="1"/>
  <c r="M111" i="1"/>
  <c r="M310" i="1"/>
  <c r="L378" i="1" s="1"/>
  <c r="M166" i="1"/>
  <c r="L237" i="1" s="1"/>
  <c r="M340" i="1"/>
  <c r="M365" i="1"/>
  <c r="M144" i="1"/>
  <c r="M113" i="1"/>
  <c r="L167" i="1"/>
  <c r="K238" i="1" s="1"/>
  <c r="L311" i="1"/>
  <c r="M130" i="1"/>
  <c r="M106" i="1"/>
  <c r="M105" i="1"/>
  <c r="M323" i="1"/>
  <c r="M132" i="1"/>
  <c r="M155" i="1"/>
  <c r="M299" i="1"/>
  <c r="M266" i="1"/>
  <c r="M122" i="1"/>
  <c r="M137" i="1"/>
  <c r="M108" i="1"/>
  <c r="M305" i="1"/>
  <c r="M161" i="1"/>
  <c r="M117" i="1"/>
  <c r="M123" i="1"/>
  <c r="M127" i="1"/>
  <c r="M289" i="1"/>
  <c r="M145" i="1"/>
  <c r="M149" i="1"/>
  <c r="M260" i="1"/>
  <c r="M116" i="1"/>
  <c r="M164" i="1"/>
  <c r="M317" i="1"/>
  <c r="M354" i="1"/>
  <c r="J10" i="2"/>
  <c r="K9" i="2" s="1"/>
  <c r="M139" i="1"/>
  <c r="M344" i="1"/>
  <c r="M334" i="1"/>
  <c r="M131" i="1"/>
  <c r="L202" i="1" s="1"/>
  <c r="M349" i="1"/>
  <c r="M251" i="1"/>
  <c r="M107" i="1"/>
  <c r="M373" i="1"/>
  <c r="M329" i="1"/>
  <c r="M265" i="1"/>
  <c r="M121" i="1"/>
  <c r="M148" i="1"/>
  <c r="M304" i="1"/>
  <c r="M160" i="1"/>
  <c r="M129" i="1"/>
  <c r="M282" i="1"/>
  <c r="M138" i="1"/>
  <c r="M357" i="1"/>
  <c r="M376" i="1"/>
  <c r="M120" i="1"/>
  <c r="M163" i="1"/>
  <c r="M286" i="1"/>
  <c r="M142" i="1"/>
  <c r="N283" i="1"/>
  <c r="M351" i="1" s="1"/>
  <c r="J4" i="2"/>
  <c r="K6" i="2" s="1"/>
  <c r="M278" i="1"/>
  <c r="M134" i="1"/>
  <c r="M147" i="1"/>
  <c r="M157" i="1"/>
  <c r="M159" i="1"/>
  <c r="L230" i="1" s="1"/>
  <c r="M343" i="1"/>
  <c r="M124" i="1"/>
  <c r="M258" i="1"/>
  <c r="M114" i="1"/>
  <c r="L185" i="1" s="1"/>
  <c r="M135" i="1"/>
  <c r="M319" i="1"/>
  <c r="M136" i="1"/>
  <c r="L207" i="1" s="1"/>
  <c r="M294" i="1"/>
  <c r="M150" i="1"/>
  <c r="M125" i="1"/>
  <c r="M287" i="1"/>
  <c r="M143" i="1"/>
  <c r="L214" i="1" s="1"/>
  <c r="M296" i="1"/>
  <c r="M152" i="1"/>
  <c r="M332" i="1"/>
  <c r="M306" i="1"/>
  <c r="M162" i="1"/>
  <c r="M359" i="1"/>
  <c r="M369" i="1"/>
  <c r="M371" i="1"/>
  <c r="M263" i="1"/>
  <c r="M119" i="1"/>
  <c r="M336" i="1"/>
  <c r="M326" i="1"/>
  <c r="M254" i="1"/>
  <c r="M110" i="1"/>
  <c r="M348" i="1"/>
  <c r="M362" i="1"/>
  <c r="M290" i="1"/>
  <c r="M146" i="1"/>
  <c r="L217" i="1" s="1"/>
  <c r="M298" i="1"/>
  <c r="M154" i="1"/>
  <c r="M256" i="1"/>
  <c r="M112" i="1"/>
  <c r="L183" i="1" s="1"/>
  <c r="M133" i="1"/>
  <c r="M295" i="1"/>
  <c r="M151" i="1"/>
  <c r="L222" i="1" s="1"/>
  <c r="L9" i="2"/>
  <c r="M355" i="1"/>
  <c r="M140" i="1"/>
  <c r="L211" i="1" s="1"/>
  <c r="M309" i="1"/>
  <c r="M165" i="1"/>
  <c r="L236" i="1" s="1"/>
  <c r="M374" i="1"/>
  <c r="M158" i="1"/>
  <c r="M156" i="1"/>
  <c r="M331" i="1"/>
  <c r="M128" i="1"/>
  <c r="M253" i="1"/>
  <c r="M109" i="1"/>
  <c r="M322" i="1"/>
  <c r="M153" i="1"/>
  <c r="L224" i="1" l="1"/>
  <c r="L180" i="1"/>
  <c r="L324" i="1"/>
  <c r="L322" i="1"/>
  <c r="L191" i="1"/>
  <c r="L332" i="1"/>
  <c r="L326" i="1"/>
  <c r="L234" i="1"/>
  <c r="L188" i="1"/>
  <c r="L261" i="1" s="1"/>
  <c r="L200" i="1"/>
  <c r="L228" i="1"/>
  <c r="L187" i="1"/>
  <c r="L260" i="1" s="1"/>
  <c r="L225" i="1"/>
  <c r="L181" i="1"/>
  <c r="L204" i="1"/>
  <c r="L277" i="1" s="1"/>
  <c r="L229" i="1"/>
  <c r="L352" i="1"/>
  <c r="L358" i="1"/>
  <c r="L233" i="1"/>
  <c r="L355" i="1"/>
  <c r="L199" i="1"/>
  <c r="L272" i="1" s="1"/>
  <c r="L196" i="1"/>
  <c r="L348" i="1"/>
  <c r="L192" i="1"/>
  <c r="L265" i="1" s="1"/>
  <c r="L190" i="1"/>
  <c r="L218" i="1"/>
  <c r="L231" i="1"/>
  <c r="L209" i="1"/>
  <c r="L176" i="1"/>
  <c r="L249" i="1" s="1"/>
  <c r="L189" i="1"/>
  <c r="L262" i="1" s="1"/>
  <c r="L186" i="1"/>
  <c r="L195" i="1"/>
  <c r="L194" i="1"/>
  <c r="L267" i="1" s="1"/>
  <c r="L179" i="1"/>
  <c r="L213" i="1"/>
  <c r="L286" i="1" s="1"/>
  <c r="L220" i="1"/>
  <c r="L293" i="1" s="1"/>
  <c r="L226" i="1"/>
  <c r="L177" i="1"/>
  <c r="L184" i="1"/>
  <c r="L257" i="1" s="1"/>
  <c r="L212" i="1"/>
  <c r="L206" i="1"/>
  <c r="L279" i="1" s="1"/>
  <c r="L235" i="1"/>
  <c r="L308" i="1" s="1"/>
  <c r="L216" i="1"/>
  <c r="L208" i="1"/>
  <c r="L203" i="1"/>
  <c r="L276" i="1" s="1"/>
  <c r="L223" i="1"/>
  <c r="L296" i="1" s="1"/>
  <c r="L221" i="1"/>
  <c r="L294" i="1" s="1"/>
  <c r="L205" i="1"/>
  <c r="L278" i="1" s="1"/>
  <c r="L178" i="1"/>
  <c r="L201" i="1"/>
  <c r="L182" i="1"/>
  <c r="L255" i="1" s="1"/>
  <c r="L197" i="1"/>
  <c r="L270" i="1" s="1"/>
  <c r="L227" i="1"/>
  <c r="L300" i="1" s="1"/>
  <c r="L219" i="1"/>
  <c r="L292" i="1" s="1"/>
  <c r="L210" i="1"/>
  <c r="L198" i="1"/>
  <c r="L232" i="1"/>
  <c r="L305" i="1" s="1"/>
  <c r="L193" i="1"/>
  <c r="L215" i="1"/>
  <c r="L288" i="1" s="1"/>
  <c r="L377" i="1"/>
  <c r="L366" i="1"/>
  <c r="L371" i="1"/>
  <c r="L375" i="1"/>
  <c r="L319" i="1"/>
  <c r="L333" i="1"/>
  <c r="L340" i="1"/>
  <c r="L331" i="1"/>
  <c r="L372" i="1"/>
  <c r="L360" i="1"/>
  <c r="L329" i="1"/>
  <c r="L321" i="1"/>
  <c r="L370" i="1"/>
  <c r="L374" i="1"/>
  <c r="L337" i="1"/>
  <c r="L365" i="1"/>
  <c r="L345" i="1"/>
  <c r="L341" i="1"/>
  <c r="L328" i="1"/>
  <c r="L343" i="1"/>
  <c r="L362" i="1"/>
  <c r="L346" i="1"/>
  <c r="L302" i="1"/>
  <c r="L158" i="1"/>
  <c r="L295" i="1"/>
  <c r="L151" i="1"/>
  <c r="L298" i="1"/>
  <c r="L154" i="1"/>
  <c r="L156" i="1"/>
  <c r="L363" i="1"/>
  <c r="L152" i="1"/>
  <c r="M350" i="1"/>
  <c r="L135" i="1"/>
  <c r="L359" i="1"/>
  <c r="L354" i="1"/>
  <c r="L149" i="1"/>
  <c r="L335" i="1"/>
  <c r="L320" i="1"/>
  <c r="L299" i="1"/>
  <c r="L155" i="1"/>
  <c r="L250" i="1"/>
  <c r="L106" i="1"/>
  <c r="L113" i="1"/>
  <c r="L310" i="1"/>
  <c r="K378" i="1" s="1"/>
  <c r="L166" i="1"/>
  <c r="K237" i="1" s="1"/>
  <c r="L285" i="1"/>
  <c r="L141" i="1"/>
  <c r="L253" i="1"/>
  <c r="L109" i="1"/>
  <c r="L284" i="1"/>
  <c r="L140" i="1"/>
  <c r="L133" i="1"/>
  <c r="L290" i="1"/>
  <c r="L146" i="1"/>
  <c r="L364" i="1"/>
  <c r="L150" i="1"/>
  <c r="L347" i="1"/>
  <c r="L303" i="1"/>
  <c r="L159" i="1"/>
  <c r="L134" i="1"/>
  <c r="L307" i="1"/>
  <c r="L163" i="1"/>
  <c r="L138" i="1"/>
  <c r="L251" i="1"/>
  <c r="L107" i="1"/>
  <c r="L164" i="1"/>
  <c r="L145" i="1"/>
  <c r="L289" i="1"/>
  <c r="K357" i="1" s="1"/>
  <c r="L117" i="1"/>
  <c r="L281" i="1"/>
  <c r="L137" i="1"/>
  <c r="L132" i="1"/>
  <c r="L318" i="1"/>
  <c r="L325" i="1"/>
  <c r="L353" i="1"/>
  <c r="L306" i="1"/>
  <c r="L162" i="1"/>
  <c r="L287" i="1"/>
  <c r="L143" i="1"/>
  <c r="L258" i="1"/>
  <c r="L114" i="1"/>
  <c r="L148" i="1"/>
  <c r="L283" i="1"/>
  <c r="L139" i="1"/>
  <c r="I10" i="2"/>
  <c r="L376" i="1"/>
  <c r="L357" i="1"/>
  <c r="L349" i="1"/>
  <c r="L344" i="1"/>
  <c r="L274" i="1"/>
  <c r="L130" i="1"/>
  <c r="L356" i="1"/>
  <c r="L111" i="1"/>
  <c r="L126" i="1"/>
  <c r="L280" i="1"/>
  <c r="L136" i="1"/>
  <c r="L301" i="1"/>
  <c r="L157" i="1"/>
  <c r="L264" i="1"/>
  <c r="L120" i="1"/>
  <c r="L273" i="1"/>
  <c r="L129" i="1"/>
  <c r="L121" i="1"/>
  <c r="L116" i="1"/>
  <c r="L271" i="1"/>
  <c r="L127" i="1"/>
  <c r="L161" i="1"/>
  <c r="L266" i="1"/>
  <c r="L122" i="1"/>
  <c r="L342" i="1"/>
  <c r="L144" i="1"/>
  <c r="L323" i="1"/>
  <c r="L338" i="1"/>
  <c r="L297" i="1"/>
  <c r="L153" i="1"/>
  <c r="L269" i="1"/>
  <c r="L125" i="1"/>
  <c r="L268" i="1"/>
  <c r="L124" i="1"/>
  <c r="L369" i="1"/>
  <c r="L275" i="1"/>
  <c r="L131" i="1"/>
  <c r="I4" i="2"/>
  <c r="J6" i="2" s="1"/>
  <c r="M283" i="1"/>
  <c r="L351" i="1" s="1"/>
  <c r="L339" i="1"/>
  <c r="L373" i="1"/>
  <c r="L334" i="1"/>
  <c r="L105" i="1"/>
  <c r="L118" i="1"/>
  <c r="L259" i="1"/>
  <c r="L115" i="1"/>
  <c r="L128" i="1"/>
  <c r="L256" i="1"/>
  <c r="L112" i="1"/>
  <c r="L263" i="1"/>
  <c r="L119" i="1"/>
  <c r="L309" i="1"/>
  <c r="L165" i="1"/>
  <c r="L254" i="1"/>
  <c r="L110" i="1"/>
  <c r="L336" i="1"/>
  <c r="L291" i="1"/>
  <c r="L147" i="1"/>
  <c r="L142" i="1"/>
  <c r="L304" i="1"/>
  <c r="L160" i="1"/>
  <c r="L361" i="1"/>
  <c r="L123" i="1"/>
  <c r="L252" i="1"/>
  <c r="L108" i="1"/>
  <c r="L367" i="1"/>
  <c r="L317" i="1"/>
  <c r="K311" i="1"/>
  <c r="K167" i="1"/>
  <c r="J238" i="1" s="1"/>
  <c r="L330" i="1"/>
  <c r="L327" i="1"/>
  <c r="K219" i="1" l="1"/>
  <c r="K176" i="1"/>
  <c r="K202" i="1"/>
  <c r="K373" i="1"/>
  <c r="K221" i="1"/>
  <c r="K187" i="1"/>
  <c r="K260" i="1" s="1"/>
  <c r="K232" i="1"/>
  <c r="K360" i="1"/>
  <c r="K208" i="1"/>
  <c r="K224" i="1"/>
  <c r="K297" i="1" s="1"/>
  <c r="K233" i="1"/>
  <c r="K231" i="1"/>
  <c r="K304" i="1" s="1"/>
  <c r="K199" i="1"/>
  <c r="K218" i="1"/>
  <c r="K377" i="1"/>
  <c r="K343" i="1"/>
  <c r="K351" i="1"/>
  <c r="K215" i="1"/>
  <c r="K288" i="1" s="1"/>
  <c r="K236" i="1"/>
  <c r="K225" i="1"/>
  <c r="K194" i="1"/>
  <c r="K267" i="1" s="1"/>
  <c r="K210" i="1"/>
  <c r="K204" i="1"/>
  <c r="K234" i="1"/>
  <c r="K362" i="1"/>
  <c r="K179" i="1"/>
  <c r="K181" i="1"/>
  <c r="K254" i="1" s="1"/>
  <c r="K183" i="1"/>
  <c r="K203" i="1"/>
  <c r="K213" i="1"/>
  <c r="K192" i="1"/>
  <c r="K265" i="1" s="1"/>
  <c r="K228" i="1"/>
  <c r="K216" i="1"/>
  <c r="K289" i="1" s="1"/>
  <c r="K196" i="1"/>
  <c r="K269" i="1" s="1"/>
  <c r="K335" i="1"/>
  <c r="K207" i="1"/>
  <c r="K205" i="1"/>
  <c r="K278" i="1" s="1"/>
  <c r="K226" i="1"/>
  <c r="K190" i="1"/>
  <c r="K263" i="1" s="1"/>
  <c r="K186" i="1"/>
  <c r="K259" i="1" s="1"/>
  <c r="K189" i="1"/>
  <c r="K195" i="1"/>
  <c r="K209" i="1"/>
  <c r="K182" i="1"/>
  <c r="K212" i="1"/>
  <c r="K285" i="1" s="1"/>
  <c r="K177" i="1"/>
  <c r="K250" i="1" s="1"/>
  <c r="K220" i="1"/>
  <c r="K235" i="1"/>
  <c r="K308" i="1" s="1"/>
  <c r="K198" i="1"/>
  <c r="K271" i="1" s="1"/>
  <c r="K200" i="1"/>
  <c r="K185" i="1"/>
  <c r="K258" i="1" s="1"/>
  <c r="K211" i="1"/>
  <c r="K284" i="1" s="1"/>
  <c r="K223" i="1"/>
  <c r="K222" i="1"/>
  <c r="K295" i="1" s="1"/>
  <c r="K201" i="1"/>
  <c r="K274" i="1" s="1"/>
  <c r="K188" i="1"/>
  <c r="K178" i="1"/>
  <c r="K251" i="1" s="1"/>
  <c r="K193" i="1"/>
  <c r="K191" i="1"/>
  <c r="K197" i="1"/>
  <c r="K270" i="1" s="1"/>
  <c r="K214" i="1"/>
  <c r="K287" i="1" s="1"/>
  <c r="K230" i="1"/>
  <c r="K217" i="1"/>
  <c r="K180" i="1"/>
  <c r="K253" i="1" s="1"/>
  <c r="K184" i="1"/>
  <c r="K206" i="1"/>
  <c r="K227" i="1"/>
  <c r="K300" i="1" s="1"/>
  <c r="K229" i="1"/>
  <c r="K328" i="1"/>
  <c r="K341" i="1"/>
  <c r="K348" i="1"/>
  <c r="K359" i="1"/>
  <c r="K365" i="1"/>
  <c r="K317" i="1"/>
  <c r="K372" i="1"/>
  <c r="K322" i="1"/>
  <c r="K320" i="1"/>
  <c r="K324" i="1"/>
  <c r="K369" i="1"/>
  <c r="K354" i="1"/>
  <c r="K356" i="1"/>
  <c r="K331" i="1"/>
  <c r="K327" i="1"/>
  <c r="K337" i="1"/>
  <c r="K346" i="1"/>
  <c r="K367" i="1"/>
  <c r="K332" i="1"/>
  <c r="K338" i="1"/>
  <c r="K336" i="1"/>
  <c r="K333" i="1"/>
  <c r="K345" i="1"/>
  <c r="K361" i="1"/>
  <c r="K366" i="1"/>
  <c r="K266" i="1"/>
  <c r="K122" i="1"/>
  <c r="K123" i="1"/>
  <c r="K291" i="1"/>
  <c r="K147" i="1"/>
  <c r="K275" i="1"/>
  <c r="K131" i="1"/>
  <c r="K127" i="1"/>
  <c r="K119" i="1"/>
  <c r="K115" i="1"/>
  <c r="K153" i="1"/>
  <c r="K339" i="1"/>
  <c r="K273" i="1"/>
  <c r="K129" i="1"/>
  <c r="K280" i="1"/>
  <c r="K136" i="1"/>
  <c r="L350" i="1"/>
  <c r="K374" i="1"/>
  <c r="K137" i="1"/>
  <c r="K164" i="1"/>
  <c r="K307" i="1"/>
  <c r="K163" i="1"/>
  <c r="J234" i="1" s="1"/>
  <c r="K277" i="1"/>
  <c r="K133" i="1"/>
  <c r="K141" i="1"/>
  <c r="K106" i="1"/>
  <c r="K293" i="1"/>
  <c r="K149" i="1"/>
  <c r="K298" i="1"/>
  <c r="K154" i="1"/>
  <c r="K116" i="1"/>
  <c r="K114" i="1"/>
  <c r="K376" i="1"/>
  <c r="K375" i="1"/>
  <c r="K150" i="1"/>
  <c r="K294" i="1"/>
  <c r="K353" i="1"/>
  <c r="K318" i="1"/>
  <c r="K364" i="1"/>
  <c r="K160" i="1"/>
  <c r="K130" i="1"/>
  <c r="K252" i="1"/>
  <c r="K108" i="1"/>
  <c r="K110" i="1"/>
  <c r="K256" i="1"/>
  <c r="K112" i="1"/>
  <c r="K262" i="1"/>
  <c r="K118" i="1"/>
  <c r="K268" i="1"/>
  <c r="K124" i="1"/>
  <c r="K334" i="1"/>
  <c r="K264" i="1"/>
  <c r="K120" i="1"/>
  <c r="K126" i="1"/>
  <c r="K342" i="1"/>
  <c r="K283" i="1"/>
  <c r="K139" i="1"/>
  <c r="K326" i="1"/>
  <c r="K261" i="1"/>
  <c r="K117" i="1"/>
  <c r="J188" i="1" s="1"/>
  <c r="K107" i="1"/>
  <c r="K134" i="1"/>
  <c r="K140" i="1"/>
  <c r="J211" i="1" s="1"/>
  <c r="K310" i="1"/>
  <c r="J378" i="1" s="1"/>
  <c r="K166" i="1"/>
  <c r="J237" i="1" s="1"/>
  <c r="K299" i="1"/>
  <c r="K155" i="1"/>
  <c r="K296" i="1"/>
  <c r="K152" i="1"/>
  <c r="K151" i="1"/>
  <c r="K286" i="1"/>
  <c r="K142" i="1"/>
  <c r="K330" i="1"/>
  <c r="K305" i="1"/>
  <c r="K161" i="1"/>
  <c r="J9" i="2"/>
  <c r="K143" i="1"/>
  <c r="K329" i="1"/>
  <c r="K319" i="1"/>
  <c r="K352" i="1"/>
  <c r="K363" i="1"/>
  <c r="J311" i="1"/>
  <c r="J167" i="1"/>
  <c r="I238" i="1" s="1"/>
  <c r="K309" i="1"/>
  <c r="J377" i="1" s="1"/>
  <c r="K165" i="1"/>
  <c r="K272" i="1"/>
  <c r="K128" i="1"/>
  <c r="J199" i="1" s="1"/>
  <c r="K249" i="1"/>
  <c r="K105" i="1"/>
  <c r="K125" i="1"/>
  <c r="K144" i="1"/>
  <c r="K121" i="1"/>
  <c r="J192" i="1" s="1"/>
  <c r="K157" i="1"/>
  <c r="K301" i="1"/>
  <c r="K255" i="1"/>
  <c r="K111" i="1"/>
  <c r="K292" i="1"/>
  <c r="K148" i="1"/>
  <c r="J219" i="1" s="1"/>
  <c r="K355" i="1"/>
  <c r="K276" i="1"/>
  <c r="K132" i="1"/>
  <c r="K282" i="1"/>
  <c r="K138" i="1"/>
  <c r="H10" i="2"/>
  <c r="I9" i="2" s="1"/>
  <c r="K303" i="1"/>
  <c r="K159" i="1"/>
  <c r="K290" i="1"/>
  <c r="K146" i="1"/>
  <c r="K109" i="1"/>
  <c r="J180" i="1" s="1"/>
  <c r="K257" i="1"/>
  <c r="K113" i="1"/>
  <c r="K279" i="1"/>
  <c r="K135" i="1"/>
  <c r="J206" i="1" s="1"/>
  <c r="K156" i="1"/>
  <c r="K158" i="1"/>
  <c r="K302" i="1"/>
  <c r="K340" i="1"/>
  <c r="K323" i="1"/>
  <c r="K306" i="1"/>
  <c r="K162" i="1"/>
  <c r="J233" i="1" s="1"/>
  <c r="K344" i="1"/>
  <c r="K145" i="1"/>
  <c r="L282" i="1"/>
  <c r="K350" i="1" s="1"/>
  <c r="H4" i="2"/>
  <c r="I6" i="2" s="1"/>
  <c r="K371" i="1"/>
  <c r="K358" i="1"/>
  <c r="K321" i="1"/>
  <c r="K325" i="1"/>
  <c r="K347" i="1"/>
  <c r="K368" i="1"/>
  <c r="K370" i="1"/>
  <c r="J184" i="1" l="1"/>
  <c r="J189" i="1"/>
  <c r="J196" i="1"/>
  <c r="J203" i="1"/>
  <c r="J178" i="1"/>
  <c r="J230" i="1"/>
  <c r="J303" i="1" s="1"/>
  <c r="J364" i="1"/>
  <c r="J201" i="1"/>
  <c r="J217" i="1"/>
  <c r="J290" i="1" s="1"/>
  <c r="J321" i="1"/>
  <c r="J352" i="1"/>
  <c r="J337" i="1"/>
  <c r="J371" i="1"/>
  <c r="J317" i="1"/>
  <c r="J374" i="1"/>
  <c r="J185" i="1"/>
  <c r="J347" i="1"/>
  <c r="J229" i="1"/>
  <c r="J302" i="1" s="1"/>
  <c r="J227" i="1"/>
  <c r="J300" i="1" s="1"/>
  <c r="J209" i="1"/>
  <c r="J282" i="1" s="1"/>
  <c r="J360" i="1"/>
  <c r="J350" i="1"/>
  <c r="J182" i="1"/>
  <c r="J368" i="1"/>
  <c r="J216" i="1"/>
  <c r="J289" i="1" s="1"/>
  <c r="J236" i="1"/>
  <c r="J309" i="1" s="1"/>
  <c r="J223" i="1"/>
  <c r="J296" i="1" s="1"/>
  <c r="J197" i="1"/>
  <c r="J338" i="1"/>
  <c r="J176" i="1"/>
  <c r="J249" i="1" s="1"/>
  <c r="J220" i="1"/>
  <c r="J228" i="1"/>
  <c r="J301" i="1" s="1"/>
  <c r="J179" i="1"/>
  <c r="J252" i="1" s="1"/>
  <c r="J212" i="1"/>
  <c r="J200" i="1"/>
  <c r="J214" i="1"/>
  <c r="J287" i="1" s="1"/>
  <c r="J213" i="1"/>
  <c r="J286" i="1" s="1"/>
  <c r="J226" i="1"/>
  <c r="J205" i="1"/>
  <c r="J278" i="1" s="1"/>
  <c r="J191" i="1"/>
  <c r="J204" i="1"/>
  <c r="J208" i="1"/>
  <c r="J190" i="1"/>
  <c r="J218" i="1"/>
  <c r="J210" i="1"/>
  <c r="J283" i="1" s="1"/>
  <c r="J183" i="1"/>
  <c r="J215" i="1"/>
  <c r="J177" i="1"/>
  <c r="J250" i="1" s="1"/>
  <c r="J224" i="1"/>
  <c r="J297" i="1" s="1"/>
  <c r="J198" i="1"/>
  <c r="J194" i="1"/>
  <c r="J267" i="1" s="1"/>
  <c r="J232" i="1"/>
  <c r="J305" i="1" s="1"/>
  <c r="J222" i="1"/>
  <c r="J195" i="1"/>
  <c r="J268" i="1" s="1"/>
  <c r="J181" i="1"/>
  <c r="J254" i="1" s="1"/>
  <c r="J221" i="1"/>
  <c r="J294" i="1" s="1"/>
  <c r="J187" i="1"/>
  <c r="J260" i="1" s="1"/>
  <c r="J207" i="1"/>
  <c r="J231" i="1"/>
  <c r="J225" i="1"/>
  <c r="J298" i="1" s="1"/>
  <c r="J235" i="1"/>
  <c r="J308" i="1" s="1"/>
  <c r="J186" i="1"/>
  <c r="J202" i="1"/>
  <c r="J275" i="1" s="1"/>
  <c r="I343" i="1" s="1"/>
  <c r="J193" i="1"/>
  <c r="J344" i="1"/>
  <c r="J325" i="1"/>
  <c r="J333" i="1"/>
  <c r="J326" i="1"/>
  <c r="J342" i="1"/>
  <c r="J340" i="1"/>
  <c r="J329" i="1"/>
  <c r="J319" i="1"/>
  <c r="J358" i="1"/>
  <c r="J323" i="1"/>
  <c r="J375" i="1"/>
  <c r="J357" i="1"/>
  <c r="J330" i="1"/>
  <c r="J361" i="1"/>
  <c r="J370" i="1"/>
  <c r="J279" i="1"/>
  <c r="J135" i="1"/>
  <c r="J146" i="1"/>
  <c r="J255" i="1"/>
  <c r="J111" i="1"/>
  <c r="J145" i="1"/>
  <c r="J276" i="1"/>
  <c r="J132" i="1"/>
  <c r="J356" i="1"/>
  <c r="J161" i="1"/>
  <c r="J295" i="1"/>
  <c r="J151" i="1"/>
  <c r="J124" i="1"/>
  <c r="J110" i="1"/>
  <c r="J372" i="1"/>
  <c r="J150" i="1"/>
  <c r="J345" i="1"/>
  <c r="G4" i="2"/>
  <c r="H6" i="2" s="1"/>
  <c r="K281" i="1"/>
  <c r="J349" i="1" s="1"/>
  <c r="J341" i="1"/>
  <c r="J263" i="1"/>
  <c r="J119" i="1"/>
  <c r="J291" i="1"/>
  <c r="J147" i="1"/>
  <c r="J113" i="1"/>
  <c r="J257" i="1"/>
  <c r="J159" i="1"/>
  <c r="J369" i="1"/>
  <c r="J269" i="1"/>
  <c r="J125" i="1"/>
  <c r="J165" i="1"/>
  <c r="J373" i="1"/>
  <c r="J152" i="1"/>
  <c r="J284" i="1"/>
  <c r="J140" i="1"/>
  <c r="J261" i="1"/>
  <c r="J117" i="1"/>
  <c r="J270" i="1"/>
  <c r="J126" i="1"/>
  <c r="J336" i="1"/>
  <c r="J322" i="1"/>
  <c r="J304" i="1"/>
  <c r="J160" i="1"/>
  <c r="J328" i="1"/>
  <c r="J106" i="1"/>
  <c r="J307" i="1"/>
  <c r="J163" i="1"/>
  <c r="J331" i="1"/>
  <c r="J359" i="1"/>
  <c r="J158" i="1"/>
  <c r="J157" i="1"/>
  <c r="J262" i="1"/>
  <c r="J118" i="1"/>
  <c r="I189" i="1" s="1"/>
  <c r="J108" i="1"/>
  <c r="J116" i="1"/>
  <c r="J318" i="1"/>
  <c r="J153" i="1"/>
  <c r="J271" i="1"/>
  <c r="J127" i="1"/>
  <c r="J123" i="1"/>
  <c r="J306" i="1"/>
  <c r="J162" i="1"/>
  <c r="J156" i="1"/>
  <c r="J253" i="1"/>
  <c r="J109" i="1"/>
  <c r="I180" i="1" s="1"/>
  <c r="J292" i="1"/>
  <c r="J148" i="1"/>
  <c r="J265" i="1"/>
  <c r="J121" i="1"/>
  <c r="J105" i="1"/>
  <c r="I311" i="1"/>
  <c r="I167" i="1"/>
  <c r="H238" i="1" s="1"/>
  <c r="J143" i="1"/>
  <c r="J142" i="1"/>
  <c r="J299" i="1"/>
  <c r="J155" i="1"/>
  <c r="J134" i="1"/>
  <c r="J264" i="1"/>
  <c r="J120" i="1"/>
  <c r="J320" i="1"/>
  <c r="K349" i="1"/>
  <c r="J154" i="1"/>
  <c r="J353" i="1"/>
  <c r="J164" i="1"/>
  <c r="J280" i="1"/>
  <c r="J136" i="1"/>
  <c r="J365" i="1"/>
  <c r="J339" i="1"/>
  <c r="J335" i="1"/>
  <c r="J138" i="1"/>
  <c r="J355" i="1"/>
  <c r="J354" i="1"/>
  <c r="J367" i="1"/>
  <c r="J346" i="1"/>
  <c r="J139" i="1"/>
  <c r="I210" i="1" s="1"/>
  <c r="J332" i="1"/>
  <c r="J256" i="1"/>
  <c r="I324" i="1" s="1"/>
  <c r="J112" i="1"/>
  <c r="J274" i="1"/>
  <c r="J130" i="1"/>
  <c r="J114" i="1"/>
  <c r="J258" i="1"/>
  <c r="J366" i="1"/>
  <c r="J141" i="1"/>
  <c r="J285" i="1"/>
  <c r="J376" i="1"/>
  <c r="J348" i="1"/>
  <c r="J259" i="1"/>
  <c r="J115" i="1"/>
  <c r="I186" i="1" s="1"/>
  <c r="J131" i="1"/>
  <c r="I202" i="1" s="1"/>
  <c r="J266" i="1"/>
  <c r="J122" i="1"/>
  <c r="J144" i="1"/>
  <c r="I215" i="1" s="1"/>
  <c r="J288" i="1"/>
  <c r="J272" i="1"/>
  <c r="J128" i="1"/>
  <c r="J363" i="1"/>
  <c r="J310" i="1"/>
  <c r="I378" i="1" s="1"/>
  <c r="J166" i="1"/>
  <c r="I237" i="1" s="1"/>
  <c r="J251" i="1"/>
  <c r="J107" i="1"/>
  <c r="J351" i="1"/>
  <c r="J324" i="1"/>
  <c r="J362" i="1"/>
  <c r="J293" i="1"/>
  <c r="J149" i="1"/>
  <c r="J133" i="1"/>
  <c r="I204" i="1" s="1"/>
  <c r="J277" i="1"/>
  <c r="G10" i="2"/>
  <c r="H9" i="2" s="1"/>
  <c r="J137" i="1"/>
  <c r="I208" i="1" s="1"/>
  <c r="J273" i="1"/>
  <c r="J129" i="1"/>
  <c r="J327" i="1"/>
  <c r="J343" i="1"/>
  <c r="J334" i="1"/>
  <c r="I205" i="1" l="1"/>
  <c r="I212" i="1"/>
  <c r="I183" i="1"/>
  <c r="I191" i="1"/>
  <c r="I221" i="1"/>
  <c r="I346" i="1"/>
  <c r="I319" i="1"/>
  <c r="I226" i="1"/>
  <c r="I197" i="1"/>
  <c r="I270" i="1" s="1"/>
  <c r="I193" i="1"/>
  <c r="I185" i="1"/>
  <c r="I176" i="1"/>
  <c r="I249" i="1" s="1"/>
  <c r="I328" i="1"/>
  <c r="I228" i="1"/>
  <c r="I235" i="1"/>
  <c r="I308" i="1" s="1"/>
  <c r="I178" i="1"/>
  <c r="I220" i="1"/>
  <c r="I356" i="1"/>
  <c r="I181" i="1"/>
  <c r="I233" i="1"/>
  <c r="I306" i="1" s="1"/>
  <c r="I224" i="1"/>
  <c r="I297" i="1" s="1"/>
  <c r="I195" i="1"/>
  <c r="I231" i="1"/>
  <c r="I213" i="1"/>
  <c r="I286" i="1" s="1"/>
  <c r="I194" i="1"/>
  <c r="I372" i="1"/>
  <c r="I227" i="1"/>
  <c r="I300" i="1" s="1"/>
  <c r="I200" i="1"/>
  <c r="I229" i="1"/>
  <c r="I209" i="1"/>
  <c r="I282" i="1" s="1"/>
  <c r="I219" i="1"/>
  <c r="I223" i="1"/>
  <c r="I296" i="1" s="1"/>
  <c r="I218" i="1"/>
  <c r="I291" i="1" s="1"/>
  <c r="I182" i="1"/>
  <c r="I201" i="1"/>
  <c r="I199" i="1"/>
  <c r="I272" i="1" s="1"/>
  <c r="I188" i="1"/>
  <c r="I230" i="1"/>
  <c r="I190" i="1"/>
  <c r="I263" i="1" s="1"/>
  <c r="I203" i="1"/>
  <c r="I217" i="1"/>
  <c r="I234" i="1"/>
  <c r="I307" i="1" s="1"/>
  <c r="I236" i="1"/>
  <c r="I222" i="1"/>
  <c r="I295" i="1" s="1"/>
  <c r="H363" i="1" s="1"/>
  <c r="I225" i="1"/>
  <c r="I298" i="1" s="1"/>
  <c r="I214" i="1"/>
  <c r="I192" i="1"/>
  <c r="I198" i="1"/>
  <c r="I271" i="1" s="1"/>
  <c r="I187" i="1"/>
  <c r="I211" i="1"/>
  <c r="I284" i="1" s="1"/>
  <c r="I216" i="1"/>
  <c r="I289" i="1" s="1"/>
  <c r="I206" i="1"/>
  <c r="I207" i="1"/>
  <c r="I179" i="1"/>
  <c r="I252" i="1" s="1"/>
  <c r="I177" i="1"/>
  <c r="I196" i="1"/>
  <c r="I269" i="1" s="1"/>
  <c r="I184" i="1"/>
  <c r="I257" i="1" s="1"/>
  <c r="I232" i="1"/>
  <c r="I327" i="1"/>
  <c r="I334" i="1"/>
  <c r="I330" i="1"/>
  <c r="I335" i="1"/>
  <c r="I361" i="1"/>
  <c r="I341" i="1"/>
  <c r="I351" i="1"/>
  <c r="I367" i="1"/>
  <c r="I345" i="1"/>
  <c r="I376" i="1"/>
  <c r="I332" i="1"/>
  <c r="I354" i="1"/>
  <c r="I321" i="1"/>
  <c r="I374" i="1"/>
  <c r="I362" i="1"/>
  <c r="I353" i="1"/>
  <c r="I368" i="1"/>
  <c r="I370" i="1"/>
  <c r="I337" i="1"/>
  <c r="I342" i="1"/>
  <c r="I320" i="1"/>
  <c r="I338" i="1"/>
  <c r="I350" i="1"/>
  <c r="I164" i="1"/>
  <c r="I360" i="1"/>
  <c r="I162" i="1"/>
  <c r="I153" i="1"/>
  <c r="I318" i="1"/>
  <c r="I126" i="1"/>
  <c r="I152" i="1"/>
  <c r="I147" i="1"/>
  <c r="I110" i="1"/>
  <c r="I254" i="1"/>
  <c r="I373" i="1"/>
  <c r="I255" i="1"/>
  <c r="I111" i="1"/>
  <c r="I264" i="1"/>
  <c r="I120" i="1"/>
  <c r="I142" i="1"/>
  <c r="I105" i="1"/>
  <c r="I365" i="1"/>
  <c r="I118" i="1"/>
  <c r="I262" i="1"/>
  <c r="I364" i="1"/>
  <c r="I359" i="1"/>
  <c r="I124" i="1"/>
  <c r="I268" i="1"/>
  <c r="I323" i="1"/>
  <c r="F4" i="2"/>
  <c r="G6" i="2" s="1"/>
  <c r="J281" i="1"/>
  <c r="I349" i="1" s="1"/>
  <c r="I274" i="1"/>
  <c r="I130" i="1"/>
  <c r="I128" i="1"/>
  <c r="I275" i="1"/>
  <c r="I131" i="1"/>
  <c r="I273" i="1"/>
  <c r="H341" i="1" s="1"/>
  <c r="I129" i="1"/>
  <c r="H200" i="1" s="1"/>
  <c r="I277" i="1"/>
  <c r="I133" i="1"/>
  <c r="I251" i="1"/>
  <c r="I107" i="1"/>
  <c r="I340" i="1"/>
  <c r="I285" i="1"/>
  <c r="I141" i="1"/>
  <c r="I256" i="1"/>
  <c r="I112" i="1"/>
  <c r="I317" i="1"/>
  <c r="I109" i="1"/>
  <c r="I253" i="1"/>
  <c r="I267" i="1"/>
  <c r="H335" i="1" s="1"/>
  <c r="I123" i="1"/>
  <c r="I304" i="1"/>
  <c r="I160" i="1"/>
  <c r="I261" i="1"/>
  <c r="I117" i="1"/>
  <c r="I303" i="1"/>
  <c r="I159" i="1"/>
  <c r="I119" i="1"/>
  <c r="I336" i="1"/>
  <c r="I276" i="1"/>
  <c r="I132" i="1"/>
  <c r="I290" i="1"/>
  <c r="I146" i="1"/>
  <c r="I259" i="1"/>
  <c r="I115" i="1"/>
  <c r="I154" i="1"/>
  <c r="I278" i="1"/>
  <c r="I134" i="1"/>
  <c r="I143" i="1"/>
  <c r="I287" i="1"/>
  <c r="I265" i="1"/>
  <c r="I121" i="1"/>
  <c r="I157" i="1"/>
  <c r="I301" i="1"/>
  <c r="I163" i="1"/>
  <c r="H234" i="1" s="1"/>
  <c r="I329" i="1"/>
  <c r="I165" i="1"/>
  <c r="I309" i="1"/>
  <c r="I371" i="1"/>
  <c r="I331" i="1"/>
  <c r="I150" i="1"/>
  <c r="I294" i="1"/>
  <c r="I151" i="1"/>
  <c r="I344" i="1"/>
  <c r="I358" i="1"/>
  <c r="I293" i="1"/>
  <c r="I149" i="1"/>
  <c r="F10" i="2"/>
  <c r="G9" i="2" s="1"/>
  <c r="I137" i="1"/>
  <c r="I310" i="1"/>
  <c r="H378" i="1" s="1"/>
  <c r="I166" i="1"/>
  <c r="H237" i="1" s="1"/>
  <c r="I144" i="1"/>
  <c r="I288" i="1"/>
  <c r="I326" i="1"/>
  <c r="I280" i="1"/>
  <c r="I136" i="1"/>
  <c r="I366" i="1"/>
  <c r="I355" i="1"/>
  <c r="I333" i="1"/>
  <c r="I156" i="1"/>
  <c r="I127" i="1"/>
  <c r="I260" i="1"/>
  <c r="I116" i="1"/>
  <c r="H187" i="1" s="1"/>
  <c r="I369" i="1"/>
  <c r="I375" i="1"/>
  <c r="I140" i="1"/>
  <c r="I377" i="1"/>
  <c r="I325" i="1"/>
  <c r="I363" i="1"/>
  <c r="I145" i="1"/>
  <c r="I279" i="1"/>
  <c r="I135" i="1"/>
  <c r="I266" i="1"/>
  <c r="I122" i="1"/>
  <c r="I114" i="1"/>
  <c r="I258" i="1"/>
  <c r="I283" i="1"/>
  <c r="I139" i="1"/>
  <c r="H210" i="1" s="1"/>
  <c r="I138" i="1"/>
  <c r="I348" i="1"/>
  <c r="I299" i="1"/>
  <c r="I155" i="1"/>
  <c r="H167" i="1"/>
  <c r="G238" i="1" s="1"/>
  <c r="H311" i="1"/>
  <c r="I148" i="1"/>
  <c r="I292" i="1"/>
  <c r="I339" i="1"/>
  <c r="I108" i="1"/>
  <c r="I302" i="1"/>
  <c r="I158" i="1"/>
  <c r="I106" i="1"/>
  <c r="H177" i="1" s="1"/>
  <c r="I250" i="1"/>
  <c r="I352" i="1"/>
  <c r="I125" i="1"/>
  <c r="H196" i="1" s="1"/>
  <c r="I113" i="1"/>
  <c r="H184" i="1" s="1"/>
  <c r="I322" i="1"/>
  <c r="I305" i="1"/>
  <c r="I161" i="1"/>
  <c r="I357" i="1"/>
  <c r="I347" i="1"/>
  <c r="H326" i="1" l="1"/>
  <c r="H216" i="1"/>
  <c r="H232" i="1"/>
  <c r="H352" i="1"/>
  <c r="H211" i="1"/>
  <c r="H198" i="1"/>
  <c r="H271" i="1" s="1"/>
  <c r="H227" i="1"/>
  <c r="H331" i="1"/>
  <c r="H217" i="1"/>
  <c r="H290" i="1" s="1"/>
  <c r="H219" i="1"/>
  <c r="H292" i="1" s="1"/>
  <c r="H209" i="1"/>
  <c r="H358" i="1"/>
  <c r="H179" i="1"/>
  <c r="H222" i="1"/>
  <c r="H185" i="1"/>
  <c r="H212" i="1"/>
  <c r="H285" i="1" s="1"/>
  <c r="H203" i="1"/>
  <c r="H220" i="1"/>
  <c r="H293" i="1" s="1"/>
  <c r="H188" i="1"/>
  <c r="H201" i="1"/>
  <c r="H206" i="1"/>
  <c r="H221" i="1"/>
  <c r="H294" i="1" s="1"/>
  <c r="H180" i="1"/>
  <c r="H193" i="1"/>
  <c r="H226" i="1"/>
  <c r="H299" i="1" s="1"/>
  <c r="H190" i="1"/>
  <c r="H229" i="1"/>
  <c r="H302" i="1" s="1"/>
  <c r="H207" i="1"/>
  <c r="H280" i="1" s="1"/>
  <c r="H236" i="1"/>
  <c r="H192" i="1"/>
  <c r="H265" i="1" s="1"/>
  <c r="H225" i="1"/>
  <c r="H298" i="1" s="1"/>
  <c r="H199" i="1"/>
  <c r="H235" i="1"/>
  <c r="H195" i="1"/>
  <c r="H268" i="1" s="1"/>
  <c r="H176" i="1"/>
  <c r="H182" i="1"/>
  <c r="H255" i="1" s="1"/>
  <c r="H218" i="1"/>
  <c r="H224" i="1"/>
  <c r="H215" i="1"/>
  <c r="H288" i="1" s="1"/>
  <c r="H186" i="1"/>
  <c r="H259" i="1" s="1"/>
  <c r="H223" i="1"/>
  <c r="H214" i="1"/>
  <c r="H287" i="1" s="1"/>
  <c r="H231" i="1"/>
  <c r="H304" i="1" s="1"/>
  <c r="H178" i="1"/>
  <c r="H202" i="1"/>
  <c r="H275" i="1" s="1"/>
  <c r="H213" i="1"/>
  <c r="H286" i="1" s="1"/>
  <c r="H233" i="1"/>
  <c r="H205" i="1"/>
  <c r="H278" i="1" s="1"/>
  <c r="H183" i="1"/>
  <c r="H256" i="1" s="1"/>
  <c r="H197" i="1"/>
  <c r="H208" i="1"/>
  <c r="H228" i="1"/>
  <c r="H301" i="1" s="1"/>
  <c r="H230" i="1"/>
  <c r="H303" i="1" s="1"/>
  <c r="H194" i="1"/>
  <c r="H267" i="1" s="1"/>
  <c r="H204" i="1"/>
  <c r="H277" i="1" s="1"/>
  <c r="H189" i="1"/>
  <c r="H191" i="1"/>
  <c r="H264" i="1" s="1"/>
  <c r="H181" i="1"/>
  <c r="H254" i="1" s="1"/>
  <c r="H370" i="1"/>
  <c r="H334" i="1"/>
  <c r="H325" i="1"/>
  <c r="H337" i="1"/>
  <c r="H361" i="1"/>
  <c r="H320" i="1"/>
  <c r="H375" i="1"/>
  <c r="H343" i="1"/>
  <c r="H360" i="1"/>
  <c r="H350" i="1"/>
  <c r="H328" i="1"/>
  <c r="H344" i="1"/>
  <c r="H329" i="1"/>
  <c r="H373" i="1"/>
  <c r="H318" i="1"/>
  <c r="H367" i="1"/>
  <c r="H357" i="1"/>
  <c r="H339" i="1"/>
  <c r="H364" i="1"/>
  <c r="H322" i="1"/>
  <c r="H340" i="1"/>
  <c r="H148" i="1"/>
  <c r="H289" i="1"/>
  <c r="H145" i="1"/>
  <c r="H113" i="1"/>
  <c r="H257" i="1"/>
  <c r="H250" i="1"/>
  <c r="H106" i="1"/>
  <c r="H258" i="1"/>
  <c r="H114" i="1"/>
  <c r="H136" i="1"/>
  <c r="H143" i="1"/>
  <c r="H327" i="1"/>
  <c r="H263" i="1"/>
  <c r="H119" i="1"/>
  <c r="H160" i="1"/>
  <c r="H251" i="1"/>
  <c r="H107" i="1"/>
  <c r="H131" i="1"/>
  <c r="H142" i="1"/>
  <c r="H162" i="1"/>
  <c r="H306" i="1"/>
  <c r="H137" i="1"/>
  <c r="E10" i="2"/>
  <c r="F9" i="2" s="1"/>
  <c r="H369" i="1"/>
  <c r="H134" i="1"/>
  <c r="H146" i="1"/>
  <c r="H372" i="1"/>
  <c r="H112" i="1"/>
  <c r="H319" i="1"/>
  <c r="H330" i="1"/>
  <c r="H354" i="1"/>
  <c r="H270" i="1"/>
  <c r="H126" i="1"/>
  <c r="H374" i="1"/>
  <c r="H282" i="1"/>
  <c r="H138" i="1"/>
  <c r="H368" i="1"/>
  <c r="I281" i="1"/>
  <c r="H349" i="1" s="1"/>
  <c r="E4" i="2"/>
  <c r="F6" i="2" s="1"/>
  <c r="H151" i="1"/>
  <c r="H295" i="1"/>
  <c r="H377" i="1"/>
  <c r="H157" i="1"/>
  <c r="H346" i="1"/>
  <c r="H159" i="1"/>
  <c r="H123" i="1"/>
  <c r="H324" i="1"/>
  <c r="H133" i="1"/>
  <c r="H262" i="1"/>
  <c r="H118" i="1"/>
  <c r="H120" i="1"/>
  <c r="H110" i="1"/>
  <c r="H338" i="1"/>
  <c r="H158" i="1"/>
  <c r="H122" i="1"/>
  <c r="H266" i="1"/>
  <c r="H283" i="1"/>
  <c r="H139" i="1"/>
  <c r="H116" i="1"/>
  <c r="H260" i="1"/>
  <c r="H356" i="1"/>
  <c r="H309" i="1"/>
  <c r="H165" i="1"/>
  <c r="H121" i="1"/>
  <c r="H154" i="1"/>
  <c r="H276" i="1"/>
  <c r="H132" i="1"/>
  <c r="H371" i="1"/>
  <c r="H141" i="1"/>
  <c r="H345" i="1"/>
  <c r="H272" i="1"/>
  <c r="H128" i="1"/>
  <c r="H336" i="1"/>
  <c r="H332" i="1"/>
  <c r="H359" i="1"/>
  <c r="H308" i="1"/>
  <c r="H164" i="1"/>
  <c r="H125" i="1"/>
  <c r="G196" i="1" s="1"/>
  <c r="H269" i="1"/>
  <c r="H305" i="1"/>
  <c r="H161" i="1"/>
  <c r="H252" i="1"/>
  <c r="H108" i="1"/>
  <c r="G311" i="1"/>
  <c r="G167" i="1"/>
  <c r="F238" i="1" s="1"/>
  <c r="H155" i="1"/>
  <c r="H351" i="1"/>
  <c r="H279" i="1"/>
  <c r="H135" i="1"/>
  <c r="H144" i="1"/>
  <c r="G215" i="1" s="1"/>
  <c r="H149" i="1"/>
  <c r="H362" i="1"/>
  <c r="H333" i="1"/>
  <c r="H366" i="1"/>
  <c r="H261" i="1"/>
  <c r="H117" i="1"/>
  <c r="H321" i="1"/>
  <c r="H353" i="1"/>
  <c r="H273" i="1"/>
  <c r="H129" i="1"/>
  <c r="H274" i="1"/>
  <c r="H130" i="1"/>
  <c r="H124" i="1"/>
  <c r="H249" i="1"/>
  <c r="H105" i="1"/>
  <c r="H111" i="1"/>
  <c r="H291" i="1"/>
  <c r="H147" i="1"/>
  <c r="G218" i="1" s="1"/>
  <c r="H297" i="1"/>
  <c r="H153" i="1"/>
  <c r="H376" i="1"/>
  <c r="H300" i="1"/>
  <c r="H156" i="1"/>
  <c r="G227" i="1" s="1"/>
  <c r="H347" i="1"/>
  <c r="H140" i="1"/>
  <c r="G211" i="1" s="1"/>
  <c r="H284" i="1"/>
  <c r="H127" i="1"/>
  <c r="G198" i="1" s="1"/>
  <c r="H310" i="1"/>
  <c r="G378" i="1" s="1"/>
  <c r="H166" i="1"/>
  <c r="G237" i="1" s="1"/>
  <c r="H150" i="1"/>
  <c r="H163" i="1"/>
  <c r="G234" i="1" s="1"/>
  <c r="H307" i="1"/>
  <c r="H355" i="1"/>
  <c r="H115" i="1"/>
  <c r="H109" i="1"/>
  <c r="G180" i="1" s="1"/>
  <c r="H253" i="1"/>
  <c r="H342" i="1"/>
  <c r="H317" i="1"/>
  <c r="H323" i="1"/>
  <c r="H152" i="1"/>
  <c r="H296" i="1"/>
  <c r="H365" i="1"/>
  <c r="G235" i="1" l="1"/>
  <c r="G317" i="1"/>
  <c r="G221" i="1"/>
  <c r="G195" i="1"/>
  <c r="G373" i="1"/>
  <c r="G356" i="1"/>
  <c r="G201" i="1"/>
  <c r="G212" i="1"/>
  <c r="G371" i="1"/>
  <c r="G182" i="1"/>
  <c r="G224" i="1"/>
  <c r="G297" i="1" s="1"/>
  <c r="G176" i="1"/>
  <c r="G249" i="1" s="1"/>
  <c r="G206" i="1"/>
  <c r="G230" i="1"/>
  <c r="G183" i="1"/>
  <c r="G200" i="1"/>
  <c r="G273" i="1" s="1"/>
  <c r="G203" i="1"/>
  <c r="G276" i="1" s="1"/>
  <c r="G228" i="1"/>
  <c r="G344" i="1"/>
  <c r="G189" i="1"/>
  <c r="G177" i="1"/>
  <c r="G223" i="1"/>
  <c r="G296" i="1" s="1"/>
  <c r="G186" i="1"/>
  <c r="G259" i="1" s="1"/>
  <c r="G204" i="1"/>
  <c r="G277" i="1" s="1"/>
  <c r="G347" i="1"/>
  <c r="G225" i="1"/>
  <c r="G298" i="1" s="1"/>
  <c r="G193" i="1"/>
  <c r="G191" i="1"/>
  <c r="G264" i="1" s="1"/>
  <c r="G368" i="1"/>
  <c r="G188" i="1"/>
  <c r="G261" i="1" s="1"/>
  <c r="G232" i="1"/>
  <c r="G226" i="1"/>
  <c r="G299" i="1" s="1"/>
  <c r="G192" i="1"/>
  <c r="G187" i="1"/>
  <c r="G260" i="1" s="1"/>
  <c r="G194" i="1"/>
  <c r="G209" i="1"/>
  <c r="G282" i="1" s="1"/>
  <c r="G217" i="1"/>
  <c r="G178" i="1"/>
  <c r="G251" i="1" s="1"/>
  <c r="G210" i="1"/>
  <c r="G205" i="1"/>
  <c r="G278" i="1" s="1"/>
  <c r="G233" i="1"/>
  <c r="G306" i="1" s="1"/>
  <c r="G214" i="1"/>
  <c r="G287" i="1" s="1"/>
  <c r="G199" i="1"/>
  <c r="G236" i="1"/>
  <c r="G309" i="1" s="1"/>
  <c r="G222" i="1"/>
  <c r="G213" i="1"/>
  <c r="G286" i="1" s="1"/>
  <c r="G219" i="1"/>
  <c r="G179" i="1"/>
  <c r="G252" i="1" s="1"/>
  <c r="G181" i="1"/>
  <c r="G197" i="1"/>
  <c r="G270" i="1" s="1"/>
  <c r="G231" i="1"/>
  <c r="G207" i="1"/>
  <c r="G280" i="1" s="1"/>
  <c r="G220" i="1"/>
  <c r="G293" i="1" s="1"/>
  <c r="G202" i="1"/>
  <c r="G275" i="1" s="1"/>
  <c r="G190" i="1"/>
  <c r="G184" i="1"/>
  <c r="G257" i="1" s="1"/>
  <c r="G229" i="1"/>
  <c r="G208" i="1"/>
  <c r="G185" i="1"/>
  <c r="G258" i="1" s="1"/>
  <c r="G216" i="1"/>
  <c r="G289" i="1" s="1"/>
  <c r="G323" i="1"/>
  <c r="G362" i="1"/>
  <c r="G375" i="1"/>
  <c r="G332" i="1"/>
  <c r="G369" i="1"/>
  <c r="G359" i="1"/>
  <c r="G321" i="1"/>
  <c r="G339" i="1"/>
  <c r="G329" i="1"/>
  <c r="G345" i="1"/>
  <c r="G342" i="1"/>
  <c r="G352" i="1"/>
  <c r="G330" i="1"/>
  <c r="G354" i="1"/>
  <c r="G364" i="1"/>
  <c r="G337" i="1"/>
  <c r="G353" i="1"/>
  <c r="G365" i="1"/>
  <c r="G327" i="1"/>
  <c r="H348" i="1"/>
  <c r="G324" i="1"/>
  <c r="G376" i="1"/>
  <c r="G325" i="1"/>
  <c r="G328" i="1"/>
  <c r="G370" i="1"/>
  <c r="G163" i="1"/>
  <c r="G307" i="1"/>
  <c r="G155" i="1"/>
  <c r="G285" i="1"/>
  <c r="G141" i="1"/>
  <c r="G366" i="1"/>
  <c r="G122" i="1"/>
  <c r="G266" i="1"/>
  <c r="G120" i="1"/>
  <c r="G157" i="1"/>
  <c r="G301" i="1"/>
  <c r="G338" i="1"/>
  <c r="H281" i="1"/>
  <c r="G349" i="1" s="1"/>
  <c r="D4" i="2"/>
  <c r="E6" i="2" s="1"/>
  <c r="G160" i="1"/>
  <c r="G304" i="1"/>
  <c r="G136" i="1"/>
  <c r="G153" i="1"/>
  <c r="G121" i="1"/>
  <c r="G265" i="1"/>
  <c r="G158" i="1"/>
  <c r="G302" i="1"/>
  <c r="G335" i="1"/>
  <c r="G358" i="1"/>
  <c r="G131" i="1"/>
  <c r="G263" i="1"/>
  <c r="G119" i="1"/>
  <c r="G113" i="1"/>
  <c r="G129" i="1"/>
  <c r="G144" i="1"/>
  <c r="G288" i="1"/>
  <c r="G140" i="1"/>
  <c r="G284" i="1"/>
  <c r="G341" i="1"/>
  <c r="G135" i="1"/>
  <c r="G279" i="1"/>
  <c r="G269" i="1"/>
  <c r="G125" i="1"/>
  <c r="G333" i="1"/>
  <c r="G116" i="1"/>
  <c r="G118" i="1"/>
  <c r="G262" i="1"/>
  <c r="G267" i="1"/>
  <c r="G123" i="1"/>
  <c r="G138" i="1"/>
  <c r="G290" i="1"/>
  <c r="G146" i="1"/>
  <c r="G137" i="1"/>
  <c r="D10" i="2"/>
  <c r="E9" i="2" s="1"/>
  <c r="G343" i="1"/>
  <c r="G331" i="1"/>
  <c r="G114" i="1"/>
  <c r="G145" i="1"/>
  <c r="F216" i="1" s="1"/>
  <c r="G109" i="1"/>
  <c r="G253" i="1"/>
  <c r="G105" i="1"/>
  <c r="F311" i="1"/>
  <c r="F167" i="1"/>
  <c r="G152" i="1"/>
  <c r="G115" i="1"/>
  <c r="G310" i="1"/>
  <c r="F378" i="1" s="1"/>
  <c r="G166" i="1"/>
  <c r="F237" i="1" s="1"/>
  <c r="G147" i="1"/>
  <c r="G291" i="1"/>
  <c r="G268" i="1"/>
  <c r="G124" i="1"/>
  <c r="G108" i="1"/>
  <c r="G128" i="1"/>
  <c r="G272" i="1"/>
  <c r="G132" i="1"/>
  <c r="G165" i="1"/>
  <c r="G139" i="1"/>
  <c r="G283" i="1"/>
  <c r="G159" i="1"/>
  <c r="F230" i="1" s="1"/>
  <c r="G303" i="1"/>
  <c r="G363" i="1"/>
  <c r="G350" i="1"/>
  <c r="G134" i="1"/>
  <c r="G374" i="1"/>
  <c r="G107" i="1"/>
  <c r="G326" i="1"/>
  <c r="G357" i="1"/>
  <c r="G294" i="1"/>
  <c r="G150" i="1"/>
  <c r="G156" i="1"/>
  <c r="F227" i="1" s="1"/>
  <c r="G300" i="1"/>
  <c r="G336" i="1"/>
  <c r="G149" i="1"/>
  <c r="G320" i="1"/>
  <c r="G308" i="1"/>
  <c r="G164" i="1"/>
  <c r="G340" i="1"/>
  <c r="G377" i="1"/>
  <c r="G351" i="1"/>
  <c r="G322" i="1"/>
  <c r="G133" i="1"/>
  <c r="G151" i="1"/>
  <c r="G295" i="1"/>
  <c r="G112" i="1"/>
  <c r="F183" i="1" s="1"/>
  <c r="G256" i="1"/>
  <c r="G346" i="1"/>
  <c r="G162" i="1"/>
  <c r="G319" i="1"/>
  <c r="G143" i="1"/>
  <c r="F214" i="1" s="1"/>
  <c r="G106" i="1"/>
  <c r="G250" i="1"/>
  <c r="G360" i="1"/>
  <c r="G127" i="1"/>
  <c r="G271" i="1"/>
  <c r="F339" i="1" s="1"/>
  <c r="G111" i="1"/>
  <c r="G255" i="1"/>
  <c r="G130" i="1"/>
  <c r="G274" i="1"/>
  <c r="G117" i="1"/>
  <c r="G361" i="1"/>
  <c r="G367" i="1"/>
  <c r="G161" i="1"/>
  <c r="G305" i="1"/>
  <c r="G154" i="1"/>
  <c r="G334" i="1"/>
  <c r="G110" i="1"/>
  <c r="G254" i="1"/>
  <c r="G126" i="1"/>
  <c r="G142" i="1"/>
  <c r="G372" i="1"/>
  <c r="G355" i="1"/>
  <c r="G318" i="1"/>
  <c r="G292" i="1"/>
  <c r="G148" i="1"/>
  <c r="F199" i="1" l="1"/>
  <c r="F211" i="1"/>
  <c r="F235" i="1"/>
  <c r="F201" i="1"/>
  <c r="F374" i="1"/>
  <c r="F197" i="1"/>
  <c r="F232" i="1"/>
  <c r="F322" i="1"/>
  <c r="F364" i="1"/>
  <c r="F198" i="1"/>
  <c r="F373" i="1"/>
  <c r="F342" i="1"/>
  <c r="F360" i="1"/>
  <c r="F210" i="1"/>
  <c r="F352" i="1"/>
  <c r="G348" i="1"/>
  <c r="F225" i="1"/>
  <c r="F188" i="1"/>
  <c r="F219" i="1"/>
  <c r="F292" i="1" s="1"/>
  <c r="F177" i="1"/>
  <c r="F206" i="1"/>
  <c r="F192" i="1"/>
  <c r="F363" i="1"/>
  <c r="F179" i="1"/>
  <c r="F252" i="1" s="1"/>
  <c r="F338" i="1"/>
  <c r="F377" i="1"/>
  <c r="F366" i="1"/>
  <c r="F189" i="1"/>
  <c r="F347" i="1"/>
  <c r="F205" i="1"/>
  <c r="F228" i="1"/>
  <c r="F301" i="1" s="1"/>
  <c r="F222" i="1"/>
  <c r="F320" i="1"/>
  <c r="F194" i="1"/>
  <c r="F267" i="1" s="1"/>
  <c r="F184" i="1"/>
  <c r="F257" i="1" s="1"/>
  <c r="F233" i="1"/>
  <c r="F306" i="1" s="1"/>
  <c r="F208" i="1"/>
  <c r="F281" i="1" s="1"/>
  <c r="F318" i="1"/>
  <c r="F345" i="1"/>
  <c r="F181" i="1"/>
  <c r="F254" i="1" s="1"/>
  <c r="F204" i="1"/>
  <c r="F277" i="1" s="1"/>
  <c r="F186" i="1"/>
  <c r="F259" i="1" s="1"/>
  <c r="F213" i="1"/>
  <c r="F182" i="1"/>
  <c r="F255" i="1" s="1"/>
  <c r="F218" i="1"/>
  <c r="F180" i="1"/>
  <c r="F253" i="1" s="1"/>
  <c r="F187" i="1"/>
  <c r="F260" i="1" s="1"/>
  <c r="F200" i="1"/>
  <c r="F273" i="1" s="1"/>
  <c r="F202" i="1"/>
  <c r="F212" i="1"/>
  <c r="F231" i="1"/>
  <c r="F236" i="1"/>
  <c r="F309" i="1" s="1"/>
  <c r="F196" i="1"/>
  <c r="F269" i="1" s="1"/>
  <c r="F224" i="1"/>
  <c r="F297" i="1" s="1"/>
  <c r="F191" i="1"/>
  <c r="F264" i="1" s="1"/>
  <c r="F226" i="1"/>
  <c r="F178" i="1"/>
  <c r="F195" i="1"/>
  <c r="F268" i="1" s="1"/>
  <c r="F176" i="1"/>
  <c r="F185" i="1"/>
  <c r="F258" i="1" s="1"/>
  <c r="F217" i="1"/>
  <c r="F290" i="1" s="1"/>
  <c r="F221" i="1"/>
  <c r="F203" i="1"/>
  <c r="F215" i="1"/>
  <c r="F288" i="1" s="1"/>
  <c r="F190" i="1"/>
  <c r="F263" i="1" s="1"/>
  <c r="F193" i="1"/>
  <c r="F266" i="1" s="1"/>
  <c r="F220" i="1"/>
  <c r="F293" i="1" s="1"/>
  <c r="F223" i="1"/>
  <c r="F209" i="1"/>
  <c r="F229" i="1"/>
  <c r="F302" i="1" s="1"/>
  <c r="F207" i="1"/>
  <c r="F234" i="1"/>
  <c r="F333" i="1"/>
  <c r="F355" i="1"/>
  <c r="F324" i="1"/>
  <c r="F336" i="1"/>
  <c r="F329" i="1"/>
  <c r="F346" i="1"/>
  <c r="F351" i="1"/>
  <c r="F331" i="1"/>
  <c r="F368" i="1"/>
  <c r="F376" i="1"/>
  <c r="F371" i="1"/>
  <c r="F327" i="1"/>
  <c r="F330" i="1"/>
  <c r="F362" i="1"/>
  <c r="F340" i="1"/>
  <c r="F319" i="1"/>
  <c r="F357" i="1"/>
  <c r="F332" i="1"/>
  <c r="F356" i="1"/>
  <c r="F111" i="1"/>
  <c r="F305" i="1"/>
  <c r="F161" i="1"/>
  <c r="F274" i="1"/>
  <c r="F130" i="1"/>
  <c r="F162" i="1"/>
  <c r="F164" i="1"/>
  <c r="F308" i="1"/>
  <c r="F165" i="1"/>
  <c r="F108" i="1"/>
  <c r="F137" i="1"/>
  <c r="C10" i="2"/>
  <c r="D9" i="2" s="1"/>
  <c r="F123" i="1"/>
  <c r="F113" i="1"/>
  <c r="F343" i="1"/>
  <c r="F372" i="1"/>
  <c r="F157" i="1"/>
  <c r="F141" i="1"/>
  <c r="F285" i="1"/>
  <c r="F148" i="1"/>
  <c r="F110" i="1"/>
  <c r="F323" i="1"/>
  <c r="F250" i="1"/>
  <c r="F106" i="1"/>
  <c r="F133" i="1"/>
  <c r="F300" i="1"/>
  <c r="F156" i="1"/>
  <c r="F107" i="1"/>
  <c r="F251" i="1"/>
  <c r="F344" i="1"/>
  <c r="F124" i="1"/>
  <c r="F115" i="1"/>
  <c r="F249" i="1"/>
  <c r="F105" i="1"/>
  <c r="F114" i="1"/>
  <c r="G281" i="1"/>
  <c r="F349" i="1" s="1"/>
  <c r="C4" i="2"/>
  <c r="D6" i="2" s="1"/>
  <c r="F335" i="1"/>
  <c r="F125" i="1"/>
  <c r="F140" i="1"/>
  <c r="F284" i="1"/>
  <c r="F325" i="1"/>
  <c r="F121" i="1"/>
  <c r="F265" i="1"/>
  <c r="F160" i="1"/>
  <c r="F304" i="1"/>
  <c r="F353" i="1"/>
  <c r="F150" i="1"/>
  <c r="F294" i="1"/>
  <c r="F159" i="1"/>
  <c r="F303" i="1"/>
  <c r="F276" i="1"/>
  <c r="F132" i="1"/>
  <c r="F317" i="1"/>
  <c r="F326" i="1"/>
  <c r="F146" i="1"/>
  <c r="F337" i="1"/>
  <c r="F153" i="1"/>
  <c r="F120" i="1"/>
  <c r="F299" i="1"/>
  <c r="F155" i="1"/>
  <c r="F354" i="1"/>
  <c r="F154" i="1"/>
  <c r="F298" i="1"/>
  <c r="F143" i="1"/>
  <c r="F287" i="1"/>
  <c r="F112" i="1"/>
  <c r="F256" i="1"/>
  <c r="F149" i="1"/>
  <c r="F359" i="1"/>
  <c r="F152" i="1"/>
  <c r="F296" i="1"/>
  <c r="F321" i="1"/>
  <c r="F358" i="1"/>
  <c r="F262" i="1"/>
  <c r="F118" i="1"/>
  <c r="F144" i="1"/>
  <c r="F119" i="1"/>
  <c r="F365" i="1"/>
  <c r="F334" i="1"/>
  <c r="F367" i="1"/>
  <c r="F126" i="1"/>
  <c r="F270" i="1"/>
  <c r="F117" i="1"/>
  <c r="F261" i="1"/>
  <c r="F271" i="1"/>
  <c r="F127" i="1"/>
  <c r="F361" i="1"/>
  <c r="F134" i="1"/>
  <c r="F278" i="1"/>
  <c r="F139" i="1"/>
  <c r="F283" i="1"/>
  <c r="F128" i="1"/>
  <c r="F272" i="1"/>
  <c r="F291" i="1"/>
  <c r="F147" i="1"/>
  <c r="F109" i="1"/>
  <c r="F138" i="1"/>
  <c r="F282" i="1"/>
  <c r="F328" i="1"/>
  <c r="F279" i="1"/>
  <c r="F135" i="1"/>
  <c r="F341" i="1"/>
  <c r="F370" i="1"/>
  <c r="F122" i="1"/>
  <c r="F375" i="1"/>
  <c r="F142" i="1"/>
  <c r="F286" i="1"/>
  <c r="F151" i="1"/>
  <c r="F295" i="1"/>
  <c r="F166" i="1"/>
  <c r="F310" i="1"/>
  <c r="F289" i="1"/>
  <c r="F145" i="1"/>
  <c r="F350" i="1"/>
  <c r="F116" i="1"/>
  <c r="F129" i="1"/>
  <c r="F131" i="1"/>
  <c r="F275" i="1"/>
  <c r="F158" i="1"/>
  <c r="F136" i="1"/>
  <c r="F369" i="1"/>
  <c r="F163" i="1"/>
  <c r="F307" i="1"/>
  <c r="B10" i="2" l="1"/>
  <c r="C15" i="2" s="1"/>
  <c r="F348" i="1"/>
  <c r="F280" i="1"/>
  <c r="B4" i="2"/>
  <c r="C6" i="2" l="1"/>
  <c r="C7" i="2" s="1"/>
  <c r="D7" i="2" s="1"/>
  <c r="C9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C12" i="2" l="1"/>
  <c r="D12" i="2"/>
  <c r="E7" i="2"/>
  <c r="E12" i="2" l="1"/>
  <c r="F7" i="2"/>
  <c r="F12" i="2" l="1"/>
  <c r="G7" i="2"/>
  <c r="G12" i="2" l="1"/>
  <c r="H7" i="2"/>
  <c r="H12" i="2" l="1"/>
  <c r="I7" i="2"/>
  <c r="I12" i="2" l="1"/>
  <c r="J7" i="2"/>
  <c r="J12" i="2" l="1"/>
  <c r="K7" i="2"/>
  <c r="K12" i="2" l="1"/>
  <c r="L7" i="2"/>
  <c r="M7" i="2" l="1"/>
  <c r="L12" i="2"/>
  <c r="M12" i="2" l="1"/>
  <c r="N7" i="2"/>
  <c r="N12" i="2" l="1"/>
  <c r="O7" i="2"/>
  <c r="O12" i="2" l="1"/>
  <c r="P7" i="2"/>
  <c r="Q7" i="2" l="1"/>
  <c r="P12" i="2"/>
  <c r="Q12" i="2" l="1"/>
  <c r="R7" i="2"/>
  <c r="R12" i="2" l="1"/>
  <c r="S7" i="2"/>
  <c r="S12" i="2" l="1"/>
  <c r="T7" i="2"/>
  <c r="T12" i="2" l="1"/>
  <c r="U7" i="2"/>
  <c r="U12" i="2" l="1"/>
  <c r="V7" i="2"/>
  <c r="W7" i="2" l="1"/>
  <c r="V12" i="2"/>
  <c r="W12" i="2" l="1"/>
  <c r="X7" i="2"/>
  <c r="X12" i="2" l="1"/>
  <c r="Y7" i="2"/>
  <c r="Y12" i="2" l="1"/>
  <c r="Z7" i="2"/>
  <c r="Z12" i="2" l="1"/>
  <c r="AA7" i="2"/>
  <c r="AA12" i="2" l="1"/>
  <c r="AB7" i="2"/>
  <c r="AC7" i="2" l="1"/>
  <c r="AB12" i="2"/>
  <c r="AD7" i="2" l="1"/>
  <c r="AC12" i="2"/>
  <c r="AE7" i="2" l="1"/>
  <c r="AD12" i="2"/>
  <c r="AE12" i="2" l="1"/>
  <c r="AF7" i="2"/>
  <c r="AF12" i="2" l="1"/>
  <c r="AG7" i="2"/>
  <c r="B15" i="2" l="1"/>
  <c r="A15" i="2" s="1"/>
  <c r="AG12" i="2"/>
  <c r="AJ248" i="1"/>
  <c r="AJ104" i="1"/>
  <c r="AI104" i="1" l="1"/>
  <c r="AH175" i="1" s="1"/>
  <c r="AH248" i="1" s="1"/>
  <c r="AI175" i="1"/>
  <c r="AI248" i="1" s="1"/>
  <c r="AI315" i="1"/>
  <c r="AI316" i="1"/>
  <c r="AH104" i="1"/>
  <c r="AG175" i="1" s="1"/>
  <c r="AG248" i="1" l="1"/>
  <c r="AG104" i="1"/>
  <c r="AF175" i="1" s="1"/>
  <c r="AH315" i="1"/>
  <c r="AH316" i="1"/>
  <c r="AG315" i="1"/>
  <c r="AG316" i="1"/>
  <c r="AF248" i="1" l="1"/>
  <c r="AF104" i="1"/>
  <c r="AE175" i="1" s="1"/>
  <c r="AF316" i="1"/>
  <c r="AF315" i="1"/>
  <c r="AE104" i="1" l="1"/>
  <c r="AD175" i="1" s="1"/>
  <c r="AE248" i="1"/>
  <c r="AE315" i="1"/>
  <c r="AE316" i="1"/>
  <c r="AD316" i="1" l="1"/>
  <c r="AD315" i="1"/>
  <c r="AD104" i="1"/>
  <c r="AC175" i="1" s="1"/>
  <c r="AD248" i="1"/>
  <c r="AC315" i="1" l="1"/>
  <c r="AC316" i="1"/>
  <c r="AC104" i="1"/>
  <c r="AB175" i="1" s="1"/>
  <c r="AC248" i="1"/>
  <c r="AB315" i="1" l="1"/>
  <c r="AB316" i="1"/>
  <c r="AB104" i="1"/>
  <c r="AA175" i="1" s="1"/>
  <c r="AB248" i="1"/>
  <c r="AA104" i="1" l="1"/>
  <c r="Z175" i="1" s="1"/>
  <c r="AA248" i="1"/>
  <c r="AA316" i="1"/>
  <c r="AA315" i="1"/>
  <c r="Z315" i="1" l="1"/>
  <c r="Z316" i="1"/>
  <c r="Z248" i="1"/>
  <c r="Z104" i="1"/>
  <c r="Y175" i="1" s="1"/>
  <c r="Y248" i="1" l="1"/>
  <c r="Y104" i="1"/>
  <c r="X175" i="1" s="1"/>
  <c r="Y315" i="1"/>
  <c r="Y316" i="1"/>
  <c r="X248" i="1" l="1"/>
  <c r="X104" i="1"/>
  <c r="W175" i="1" s="1"/>
  <c r="X316" i="1"/>
  <c r="X315" i="1"/>
  <c r="W248" i="1" l="1"/>
  <c r="W104" i="1"/>
  <c r="V175" i="1" s="1"/>
  <c r="W316" i="1"/>
  <c r="W315" i="1"/>
  <c r="V104" i="1" l="1"/>
  <c r="U175" i="1" s="1"/>
  <c r="V248" i="1"/>
  <c r="V316" i="1"/>
  <c r="V315" i="1"/>
  <c r="U315" i="1" l="1"/>
  <c r="U316" i="1"/>
  <c r="U104" i="1"/>
  <c r="T175" i="1" s="1"/>
  <c r="U248" i="1"/>
  <c r="T104" i="1" l="1"/>
  <c r="S175" i="1" s="1"/>
  <c r="T248" i="1"/>
  <c r="T316" i="1"/>
  <c r="T315" i="1"/>
  <c r="S315" i="1" l="1"/>
  <c r="S316" i="1"/>
  <c r="S104" i="1"/>
  <c r="R175" i="1" s="1"/>
  <c r="S248" i="1"/>
  <c r="R315" i="1" l="1"/>
  <c r="R316" i="1"/>
  <c r="R248" i="1"/>
  <c r="R104" i="1"/>
  <c r="Q175" i="1" s="1"/>
  <c r="Q248" i="1" l="1"/>
  <c r="Q104" i="1"/>
  <c r="P175" i="1" s="1"/>
  <c r="Q315" i="1"/>
  <c r="Q316" i="1"/>
  <c r="P104" i="1" l="1"/>
  <c r="O175" i="1" s="1"/>
  <c r="P248" i="1"/>
  <c r="P315" i="1"/>
  <c r="P316" i="1"/>
  <c r="O315" i="1" l="1"/>
  <c r="O316" i="1"/>
  <c r="O104" i="1"/>
  <c r="N175" i="1" s="1"/>
  <c r="O248" i="1"/>
  <c r="N315" i="1" l="1"/>
  <c r="N316" i="1"/>
  <c r="N104" i="1"/>
  <c r="M175" i="1" s="1"/>
  <c r="N248" i="1"/>
  <c r="M315" i="1" l="1"/>
  <c r="M316" i="1"/>
  <c r="M248" i="1"/>
  <c r="M104" i="1"/>
  <c r="L175" i="1" s="1"/>
  <c r="L248" i="1" l="1"/>
  <c r="L104" i="1"/>
  <c r="K175" i="1" s="1"/>
  <c r="L315" i="1"/>
  <c r="L316" i="1"/>
  <c r="K248" i="1" l="1"/>
  <c r="K104" i="1"/>
  <c r="J175" i="1" s="1"/>
  <c r="K316" i="1"/>
  <c r="K315" i="1"/>
  <c r="J248" i="1" l="1"/>
  <c r="J104" i="1"/>
  <c r="I175" i="1" s="1"/>
  <c r="J316" i="1"/>
  <c r="J315" i="1"/>
  <c r="I104" i="1" l="1"/>
  <c r="H175" i="1" s="1"/>
  <c r="I248" i="1"/>
  <c r="I316" i="1"/>
  <c r="I315" i="1"/>
  <c r="H316" i="1" l="1"/>
  <c r="H315" i="1"/>
  <c r="H248" i="1"/>
  <c r="H104" i="1"/>
  <c r="G175" i="1" s="1"/>
  <c r="G104" i="1" l="1"/>
  <c r="F175" i="1" s="1"/>
  <c r="G248" i="1"/>
  <c r="G315" i="1"/>
  <c r="G316" i="1"/>
  <c r="F316" i="1" l="1"/>
  <c r="F315" i="1"/>
  <c r="F104" i="1"/>
  <c r="F248" i="1"/>
</calcChain>
</file>

<file path=xl/sharedStrings.xml><?xml version="1.0" encoding="utf-8"?>
<sst xmlns="http://schemas.openxmlformats.org/spreadsheetml/2006/main" count="35" uniqueCount="35">
  <si>
    <t>参数</t>
    <phoneticPr fontId="1" type="noConversion"/>
  </si>
  <si>
    <t>步收益率</t>
    <phoneticPr fontId="1" type="noConversion"/>
  </si>
  <si>
    <t>步飘移</t>
    <phoneticPr fontId="1" type="noConversion"/>
  </si>
  <si>
    <t>标的价格</t>
    <phoneticPr fontId="1" type="noConversion"/>
  </si>
  <si>
    <t>模型</t>
    <phoneticPr fontId="1" type="noConversion"/>
  </si>
  <si>
    <t>Pu</t>
    <phoneticPr fontId="1" type="noConversion"/>
  </si>
  <si>
    <t>Pd</t>
    <phoneticPr fontId="1" type="noConversion"/>
  </si>
  <si>
    <t>Strik</t>
    <phoneticPr fontId="1" type="noConversion"/>
  </si>
  <si>
    <t>delta</t>
    <phoneticPr fontId="1" type="noConversion"/>
  </si>
  <si>
    <t>gamma</t>
    <phoneticPr fontId="1" type="noConversion"/>
  </si>
  <si>
    <t>real</t>
    <phoneticPr fontId="1" type="noConversion"/>
  </si>
  <si>
    <t>hedgepnl</t>
    <phoneticPr fontId="1" type="noConversion"/>
  </si>
  <si>
    <t>hedgepnl_accumu</t>
    <phoneticPr fontId="1" type="noConversion"/>
  </si>
  <si>
    <t>vprice</t>
    <phoneticPr fontId="1" type="noConversion"/>
  </si>
  <si>
    <t>vprice_diff</t>
    <phoneticPr fontId="1" type="noConversion"/>
  </si>
  <si>
    <t>TotalPnl</t>
    <phoneticPr fontId="1" type="noConversion"/>
  </si>
  <si>
    <t>hedge_pnl</t>
    <phoneticPr fontId="1" type="noConversion"/>
  </si>
  <si>
    <t>option_pnl</t>
    <phoneticPr fontId="1" type="noConversion"/>
  </si>
  <si>
    <t>o_pnl_accumu</t>
    <phoneticPr fontId="1" type="noConversion"/>
  </si>
  <si>
    <t>totalPnl</t>
    <phoneticPr fontId="1" type="noConversion"/>
  </si>
  <si>
    <t>i</t>
    <phoneticPr fontId="1" type="noConversion"/>
  </si>
  <si>
    <t>i</t>
    <phoneticPr fontId="1" type="noConversion"/>
  </si>
  <si>
    <t>概率</t>
    <phoneticPr fontId="1" type="noConversion"/>
  </si>
  <si>
    <t>价值</t>
    <phoneticPr fontId="1" type="noConversion"/>
  </si>
  <si>
    <t>$Delta</t>
    <phoneticPr fontId="1" type="noConversion"/>
  </si>
  <si>
    <t>Delta</t>
    <phoneticPr fontId="1" type="noConversion"/>
  </si>
  <si>
    <t>Gamma</t>
    <phoneticPr fontId="1" type="noConversion"/>
  </si>
  <si>
    <t>u</t>
    <phoneticPr fontId="1" type="noConversion"/>
  </si>
  <si>
    <t>d</t>
    <phoneticPr fontId="1" type="noConversion"/>
  </si>
  <si>
    <t>drift</t>
    <phoneticPr fontId="1" type="noConversion"/>
  </si>
  <si>
    <t>pnl/v</t>
    <phoneticPr fontId="1" type="noConversion"/>
  </si>
  <si>
    <t>delta_max</t>
    <phoneticPr fontId="1" type="noConversion"/>
  </si>
  <si>
    <t>delta_min</t>
    <phoneticPr fontId="1" type="noConversion"/>
  </si>
  <si>
    <t>jump</t>
    <phoneticPr fontId="1" type="noConversion"/>
  </si>
  <si>
    <t>vol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</si>
</sst>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);[Red]\(0.0000\)"/>
    <numFmt numFmtId="177" formatCode="0.00000_);[Red]\(0.000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9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Hedge!$A$7</c:f>
              <c:strCache>
                <c:ptCount val="1"/>
                <c:pt idx="0">
                  <c:v>hedgepnl_accumu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Hedge!$B$7:$AG$7</c:f>
              <c:numCache>
                <c:formatCode>General</c:formatCode>
                <c:ptCount val="32"/>
                <c:pt idx="1">
                  <c:v>2.5432351412571822E-3</c:v>
                </c:pt>
                <c:pt idx="2">
                  <c:v>1.7044361029108996E-4</c:v>
                </c:pt>
                <c:pt idx="3">
                  <c:v>2.7128308918963943E-3</c:v>
                </c:pt>
                <c:pt idx="4">
                  <c:v>3.4717908427769504E-4</c:v>
                </c:pt>
                <c:pt idx="5">
                  <c:v>2.8887175630623345E-3</c:v>
                </c:pt>
                <c:pt idx="6">
                  <c:v>5.3090162976460881E-4</c:v>
                </c:pt>
                <c:pt idx="7">
                  <c:v>3.071593654210373E-3</c:v>
                </c:pt>
                <c:pt idx="8">
                  <c:v>7.2244479633874108E-4</c:v>
                </c:pt>
                <c:pt idx="9">
                  <c:v>3.2622973436398357E-3</c:v>
                </c:pt>
                <c:pt idx="10">
                  <c:v>9.2282237009929519E-4</c:v>
                </c:pt>
                <c:pt idx="11">
                  <c:v>3.4618489967012463E-3</c:v>
                </c:pt>
                <c:pt idx="12">
                  <c:v>1.1332881341035274E-3</c:v>
                </c:pt>
                <c:pt idx="13">
                  <c:v>3.671511891152631E-3</c:v>
                </c:pt>
                <c:pt idx="14">
                  <c:v>1.3554237863505386E-3</c:v>
                </c:pt>
                <c:pt idx="15">
                  <c:v>3.8928817061947446E-3</c:v>
                </c:pt>
                <c:pt idx="16">
                  <c:v>1.5912731380300143E-3</c:v>
                </c:pt>
                <c:pt idx="17">
                  <c:v>4.1280233865818097E-3</c:v>
                </c:pt>
                <c:pt idx="18">
                  <c:v>1.8435563372888497E-3</c:v>
                </c:pt>
                <c:pt idx="19">
                  <c:v>4.3796901228402331E-3</c:v>
                </c:pt>
                <c:pt idx="20">
                  <c:v>2.1160314156265826E-3</c:v>
                </c:pt>
                <c:pt idx="21">
                  <c:v>4.6516939291887226E-3</c:v>
                </c:pt>
                <c:pt idx="22">
                  <c:v>2.4141494948782512E-3</c:v>
                </c:pt>
                <c:pt idx="23">
                  <c:v>4.9495794143208068E-3</c:v>
                </c:pt>
                <c:pt idx="24">
                  <c:v>2.7463599486246292E-3</c:v>
                </c:pt>
                <c:pt idx="25">
                  <c:v>5.2819713084632149E-3</c:v>
                </c:pt>
                <c:pt idx="26">
                  <c:v>3.1270786293214926E-3</c:v>
                </c:pt>
                <c:pt idx="27">
                  <c:v>5.6636544920648998E-3</c:v>
                </c:pt>
                <c:pt idx="28">
                  <c:v>3.5849449347509399E-3</c:v>
                </c:pt>
                <c:pt idx="29">
                  <c:v>6.1241979832813414E-3</c:v>
                </c:pt>
                <c:pt idx="30">
                  <c:v>4.1955623610962318E-3</c:v>
                </c:pt>
                <c:pt idx="31">
                  <c:v>6.7424505165339169E-3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E-431D-8BCD-54D55D4D9F94}"/>
            </c:ext>
          </c:extLst>
        </c:ser>
        <c:ser>
          <c:idx val="1"/>
          <c:order val="1"/>
          <c:tx>
            <c:strRef>
              <c:f>Hedge!$A$11</c:f>
              <c:strCache>
                <c:ptCount val="1"/>
                <c:pt idx="0">
                  <c:v>o_pnl_accumu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Hedge!$B$11:$AG$11</c:f>
              <c:numCache>
                <c:formatCode>General</c:formatCode>
                <c:ptCount val="32"/>
                <c:pt idx="1">
                  <c:v>-2.5432351412571497E-3</c:v>
                </c:pt>
                <c:pt idx="2">
                  <c:v>-7.0746931750093056E-4</c:v>
                </c:pt>
                <c:pt idx="3">
                  <c:v>-3.2507770209059816E-3</c:v>
                </c:pt>
                <c:pt idx="4">
                  <c:v>-1.4397491485915181E-3</c:v>
                </c:pt>
                <c:pt idx="5">
                  <c:v>-3.983191973990774E-3</c:v>
                </c:pt>
                <c:pt idx="6">
                  <c:v>-2.1995876090383226E-3</c:v>
                </c:pt>
                <c:pt idx="7">
                  <c:v>-4.7432419903366552E-3</c:v>
                </c:pt>
                <c:pt idx="8">
                  <c:v>-2.9902809845316347E-3</c:v>
                </c:pt>
                <c:pt idx="9">
                  <c:v>-5.5342413886544373E-3</c:v>
                </c:pt>
                <c:pt idx="10">
                  <c:v>-3.8158401347715976E-3</c:v>
                </c:pt>
                <c:pt idx="11">
                  <c:v>-6.360224907639711E-3</c:v>
                </c:pt>
                <c:pt idx="12">
                  <c:v>-4.6812280309181387E-3</c:v>
                </c:pt>
                <c:pt idx="13">
                  <c:v>-7.2261878339706098E-3</c:v>
                </c:pt>
                <c:pt idx="14">
                  <c:v>-5.5927095035760988E-3</c:v>
                </c:pt>
                <c:pt idx="15">
                  <c:v>-8.1384398719926421E-3</c:v>
                </c:pt>
                <c:pt idx="16">
                  <c:v>-6.5583856100981941E-3</c:v>
                </c:pt>
                <c:pt idx="17">
                  <c:v>-9.105146351350013E-3</c:v>
                </c:pt>
                <c:pt idx="18">
                  <c:v>-7.5890476129764628E-3</c:v>
                </c:pt>
                <c:pt idx="19">
                  <c:v>-1.0137194151473183E-2</c:v>
                </c:pt>
                <c:pt idx="20">
                  <c:v>-8.6996201578472543E-3</c:v>
                </c:pt>
                <c:pt idx="21">
                  <c:v>-1.1249657099182464E-2</c:v>
                </c:pt>
                <c:pt idx="22">
                  <c:v>-9.9117808392767404E-3</c:v>
                </c:pt>
                <c:pt idx="23">
                  <c:v>-1.2464460304206393E-2</c:v>
                </c:pt>
                <c:pt idx="24">
                  <c:v>-1.1259188601492054E-2</c:v>
                </c:pt>
                <c:pt idx="25">
                  <c:v>-1.3815708782700498E-2</c:v>
                </c:pt>
                <c:pt idx="26">
                  <c:v>-1.2799403736263704E-2</c:v>
                </c:pt>
                <c:pt idx="27">
                  <c:v>-1.5361867059536849E-2</c:v>
                </c:pt>
                <c:pt idx="28">
                  <c:v>-1.4647153687555259E-2</c:v>
                </c:pt>
                <c:pt idx="29">
                  <c:v>-1.7219861750616072E-2</c:v>
                </c:pt>
                <c:pt idx="30">
                  <c:v>-1.7106808999381162E-2</c:v>
                </c:pt>
                <c:pt idx="31">
                  <c:v>-1.970149067575061E-2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E-431D-8BCD-54D55D4D9F94}"/>
            </c:ext>
          </c:extLst>
        </c:ser>
        <c:ser>
          <c:idx val="2"/>
          <c:order val="2"/>
          <c:tx>
            <c:strRef>
              <c:f>Hedge!$A$12</c:f>
              <c:strCache>
                <c:ptCount val="1"/>
                <c:pt idx="0">
                  <c:v>totalPnl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Hedge!$B$12:$AG$12</c:f>
              <c:numCache>
                <c:formatCode>0.0000_);[Red]\(0.0000\)</c:formatCode>
                <c:ptCount val="32"/>
                <c:pt idx="1">
                  <c:v>3.2526065174565133E-17</c:v>
                </c:pt>
                <c:pt idx="2">
                  <c:v>-5.370257072098406E-4</c:v>
                </c:pt>
                <c:pt idx="3">
                  <c:v>-5.3794612900958739E-4</c:v>
                </c:pt>
                <c:pt idx="4">
                  <c:v>-1.0925700643138231E-3</c:v>
                </c:pt>
                <c:pt idx="5">
                  <c:v>-1.0944744109284395E-3</c:v>
                </c:pt>
                <c:pt idx="6">
                  <c:v>-1.6686859792737138E-3</c:v>
                </c:pt>
                <c:pt idx="7">
                  <c:v>-1.6716483361262822E-3</c:v>
                </c:pt>
                <c:pt idx="8">
                  <c:v>-2.2678361881928936E-3</c:v>
                </c:pt>
                <c:pt idx="9">
                  <c:v>-2.2719440450146016E-3</c:v>
                </c:pt>
                <c:pt idx="10">
                  <c:v>-2.8930177646723024E-3</c:v>
                </c:pt>
                <c:pt idx="11">
                  <c:v>-2.8983759109384648E-3</c:v>
                </c:pt>
                <c:pt idx="12">
                  <c:v>-3.5479398968146112E-3</c:v>
                </c:pt>
                <c:pt idx="13">
                  <c:v>-3.5546759428179788E-3</c:v>
                </c:pt>
                <c:pt idx="14">
                  <c:v>-4.2372857172255605E-3</c:v>
                </c:pt>
                <c:pt idx="15">
                  <c:v>-4.245558165797898E-3</c:v>
                </c:pt>
                <c:pt idx="16">
                  <c:v>-4.9671124720681798E-3</c:v>
                </c:pt>
                <c:pt idx="17">
                  <c:v>-4.9771229647682033E-3</c:v>
                </c:pt>
                <c:pt idx="18">
                  <c:v>-5.7454912756876135E-3</c:v>
                </c:pt>
                <c:pt idx="19">
                  <c:v>-5.7575040286329503E-3</c:v>
                </c:pt>
                <c:pt idx="20">
                  <c:v>-6.5835887422206717E-3</c:v>
                </c:pt>
                <c:pt idx="21">
                  <c:v>-6.5979631699937414E-3</c:v>
                </c:pt>
                <c:pt idx="22">
                  <c:v>-7.4976313443984892E-3</c:v>
                </c:pt>
                <c:pt idx="23">
                  <c:v>-7.5148808898855861E-3</c:v>
                </c:pt>
                <c:pt idx="24">
                  <c:v>-8.5128286528674251E-3</c:v>
                </c:pt>
                <c:pt idx="25">
                  <c:v>-8.5337374742372827E-3</c:v>
                </c:pt>
                <c:pt idx="26">
                  <c:v>-9.672325106942211E-3</c:v>
                </c:pt>
                <c:pt idx="27">
                  <c:v>-9.6982125674719491E-3</c:v>
                </c:pt>
                <c:pt idx="28">
                  <c:v>-1.1062208752804319E-2</c:v>
                </c:pt>
                <c:pt idx="29">
                  <c:v>-1.1095663767334731E-2</c:v>
                </c:pt>
                <c:pt idx="30">
                  <c:v>-1.291124663828493E-2</c:v>
                </c:pt>
                <c:pt idx="31">
                  <c:v>-1.2959040159216693E-2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E-431D-8BCD-54D55D4D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699567"/>
        <c:axId val="2141699983"/>
      </c:lineChart>
      <c:catAx>
        <c:axId val="214169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699983"/>
        <c:crosses val="autoZero"/>
        <c:auto val="1"/>
        <c:lblAlgn val="ctr"/>
        <c:lblOffset val="100"/>
        <c:noMultiLvlLbl val="0"/>
      </c:catAx>
      <c:valAx>
        <c:axId val="2141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6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Delta</a:t>
            </a:r>
          </a:p>
          <a:p>
            <a:pPr>
              <a:defRPr/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274398814489709E-2"/>
          <c:y val="0.10754426481909159"/>
          <c:w val="0.91871496156750809"/>
          <c:h val="0.728105231448940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Hedge!$B$4:$AF$4</c:f>
              <c:numCache>
                <c:formatCode>General</c:formatCode>
                <c:ptCount val="31"/>
                <c:pt idx="0">
                  <c:v>0.51119450211086725</c:v>
                </c:pt>
                <c:pt idx="1">
                  <c:v>0.47455039698039858</c:v>
                </c:pt>
                <c:pt idx="2">
                  <c:v>0.51101130551864671</c:v>
                </c:pt>
                <c:pt idx="3">
                  <c:v>0.47311064824494498</c:v>
                </c:pt>
                <c:pt idx="4">
                  <c:v>0.51082792819759426</c:v>
                </c:pt>
                <c:pt idx="5">
                  <c:v>0.47153175028609962</c:v>
                </c:pt>
                <c:pt idx="6">
                  <c:v>0.51064503173922837</c:v>
                </c:pt>
                <c:pt idx="7">
                  <c:v>0.46978670599205685</c:v>
                </c:pt>
                <c:pt idx="8">
                  <c:v>0.51046354639371749</c:v>
                </c:pt>
                <c:pt idx="9">
                  <c:v>0.46784041036381829</c:v>
                </c:pt>
                <c:pt idx="10">
                  <c:v>0.5102847943307367</c:v>
                </c:pt>
                <c:pt idx="11">
                  <c:v>0.4656462015699141</c:v>
                </c:pt>
                <c:pt idx="12">
                  <c:v>0.51011068351005662</c:v>
                </c:pt>
                <c:pt idx="13">
                  <c:v>0.46314042477200523</c:v>
                </c:pt>
                <c:pt idx="14">
                  <c:v>0.50994402333701139</c:v>
                </c:pt>
                <c:pt idx="15">
                  <c:v>0.46023349412032744</c:v>
                </c:pt>
                <c:pt idx="16">
                  <c:v>0.50978906028533366</c:v>
                </c:pt>
                <c:pt idx="17">
                  <c:v>0.45679442741602649</c:v>
                </c:pt>
                <c:pt idx="18">
                  <c:v>0.50965243355723899</c:v>
                </c:pt>
                <c:pt idx="19">
                  <c:v>0.45262234494069098</c:v>
                </c:pt>
                <c:pt idx="20">
                  <c:v>0.50954498968201456</c:v>
                </c:pt>
                <c:pt idx="21">
                  <c:v>0.44738956755982784</c:v>
                </c:pt>
                <c:pt idx="22">
                  <c:v>0.50948551231880934</c:v>
                </c:pt>
                <c:pt idx="23">
                  <c:v>0.44051539127381467</c:v>
                </c:pt>
                <c:pt idx="24">
                  <c:v>0.50950923427603101</c:v>
                </c:pt>
                <c:pt idx="25">
                  <c:v>0.43084208146099634</c:v>
                </c:pt>
                <c:pt idx="26">
                  <c:v>0.50969030045266095</c:v>
                </c:pt>
                <c:pt idx="27">
                  <c:v>0.4155998911588803</c:v>
                </c:pt>
                <c:pt idx="28">
                  <c:v>0.51021548890483004</c:v>
                </c:pt>
                <c:pt idx="29">
                  <c:v>0.38558571766806082</c:v>
                </c:pt>
                <c:pt idx="30">
                  <c:v>0.51173682755305805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2-4643-BBD3-35C8D7ECF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11119"/>
        <c:axId val="358118191"/>
      </c:lineChart>
      <c:catAx>
        <c:axId val="35811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18191"/>
        <c:crosses val="autoZero"/>
        <c:auto val="1"/>
        <c:lblAlgn val="ctr"/>
        <c:lblOffset val="100"/>
        <c:noMultiLvlLbl val="0"/>
      </c:catAx>
      <c:valAx>
        <c:axId val="3581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1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Hedge!$B$2:$AG$2</c:f>
              <c:numCache>
                <c:formatCode>General</c:formatCode>
                <c:ptCount val="32"/>
                <c:pt idx="0">
                  <c:v>1</c:v>
                </c:pt>
                <c:pt idx="1">
                  <c:v>0.99502491687458405</c:v>
                </c:pt>
                <c:pt idx="2">
                  <c:v>1.000025000208334</c:v>
                </c:pt>
                <c:pt idx="3">
                  <c:v>0.99504979270480343</c:v>
                </c:pt>
                <c:pt idx="4">
                  <c:v>1.0000500010416784</c:v>
                </c:pt>
                <c:pt idx="5">
                  <c:v>0.99507466915692377</c:v>
                </c:pt>
                <c:pt idx="6">
                  <c:v>1.0000750025000489</c:v>
                </c:pt>
                <c:pt idx="7">
                  <c:v>0.99509954623096053</c:v>
                </c:pt>
                <c:pt idx="8">
                  <c:v>1.0001000045834609</c:v>
                </c:pt>
                <c:pt idx="9">
                  <c:v>0.99512442392692935</c:v>
                </c:pt>
                <c:pt idx="10">
                  <c:v>1.0001250072919303</c:v>
                </c:pt>
                <c:pt idx="11">
                  <c:v>0.99514930224484577</c:v>
                </c:pt>
                <c:pt idx="12">
                  <c:v>1.0001500106254726</c:v>
                </c:pt>
                <c:pt idx="13">
                  <c:v>0.99517418118472523</c:v>
                </c:pt>
                <c:pt idx="14">
                  <c:v>1.0001750145841035</c:v>
                </c:pt>
                <c:pt idx="15">
                  <c:v>0.99519906074658349</c:v>
                </c:pt>
                <c:pt idx="16">
                  <c:v>1.0002000191678386</c:v>
                </c:pt>
                <c:pt idx="17">
                  <c:v>0.99522394093043598</c:v>
                </c:pt>
                <c:pt idx="18">
                  <c:v>1.0002250243766935</c:v>
                </c:pt>
                <c:pt idx="19">
                  <c:v>0.99524882173629825</c:v>
                </c:pt>
                <c:pt idx="20">
                  <c:v>1.0002500302106838</c:v>
                </c:pt>
                <c:pt idx="21">
                  <c:v>0.99527370316418584</c:v>
                </c:pt>
                <c:pt idx="22">
                  <c:v>1.0002750366698252</c:v>
                </c:pt>
                <c:pt idx="23">
                  <c:v>0.9952985852141143</c:v>
                </c:pt>
                <c:pt idx="24">
                  <c:v>1.0003000437541332</c:v>
                </c:pt>
                <c:pt idx="25">
                  <c:v>0.99532346788609916</c:v>
                </c:pt>
                <c:pt idx="26">
                  <c:v>1.0003250514636235</c:v>
                </c:pt>
                <c:pt idx="27">
                  <c:v>0.99534835118015597</c:v>
                </c:pt>
                <c:pt idx="28">
                  <c:v>1.0003500597983117</c:v>
                </c:pt>
                <c:pt idx="29">
                  <c:v>0.99537323509630027</c:v>
                </c:pt>
                <c:pt idx="30">
                  <c:v>1.0003750687582136</c:v>
                </c:pt>
                <c:pt idx="31">
                  <c:v>0.99539811963454783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A-42DF-B168-4228D471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13199"/>
        <c:axId val="358116111"/>
      </c:lineChart>
      <c:catAx>
        <c:axId val="35811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16111"/>
        <c:crosses val="autoZero"/>
        <c:auto val="1"/>
        <c:lblAlgn val="ctr"/>
        <c:lblOffset val="100"/>
        <c:noMultiLvlLbl val="0"/>
      </c:catAx>
      <c:valAx>
        <c:axId val="3581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1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</xdr:colOff>
      <xdr:row>23</xdr:row>
      <xdr:rowOff>45941</xdr:rowOff>
    </xdr:from>
    <xdr:to>
      <xdr:col>17</xdr:col>
      <xdr:colOff>448235</xdr:colOff>
      <xdr:row>48</xdr:row>
      <xdr:rowOff>89646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128869</xdr:colOff>
      <xdr:row>12</xdr:row>
      <xdr:rowOff>190499</xdr:rowOff>
    </xdr:from>
    <xdr:to>
      <xdr:col>17</xdr:col>
      <xdr:colOff>504266</xdr:colOff>
      <xdr:row>23</xdr:row>
      <xdr:rowOff>10083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39220</xdr:colOff>
      <xdr:row>48</xdr:row>
      <xdr:rowOff>158002</xdr:rowOff>
    </xdr:from>
    <xdr:to>
      <xdr:col>17</xdr:col>
      <xdr:colOff>448234</xdr:colOff>
      <xdr:row>64</xdr:row>
      <xdr:rowOff>32496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8"/>
  <sheetViews>
    <sheetView topLeftCell="A174" zoomScale="55" zoomScaleNormal="55" workbookViewId="0">
      <selection activeCell="AK104" sqref="AK104:AK167"/>
    </sheetView>
  </sheetViews>
  <sheetFormatPr defaultRowHeight="14.25" x14ac:dyDescent="0.2"/>
  <cols>
    <col min="3" max="3" width="9.5" bestFit="1" customWidth="1"/>
  </cols>
  <sheetData>
    <row r="1" spans="1:37" x14ac:dyDescent="0.2">
      <c r="B1" t="s">
        <v>0</v>
      </c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">
        <v>31</v>
      </c>
    </row>
    <row r="2" spans="1:37" x14ac:dyDescent="0.2">
      <c r="A2" t="s">
        <v>4</v>
      </c>
      <c r="B2" t="s">
        <v>1</v>
      </c>
      <c r="C2" s="7">
        <v>0.01</v>
      </c>
      <c r="D2">
        <f>EXP(C2)</f>
        <v>1.0100501670841679</v>
      </c>
      <c r="E2" t="s">
        <v>3</v>
      </c>
      <c r="F2">
        <f t="shared" ref="F2:F32" si="0">F3/$D$3*$D$2</f>
        <v>1.8964808793049404</v>
      </c>
      <c r="G2">
        <f t="shared" ref="G2:AK2" si="1">F2*$D$2</f>
        <v>1.9155408290138847</v>
      </c>
      <c r="H2">
        <f t="shared" si="1"/>
        <v>1.9347923344020197</v>
      </c>
      <c r="I2">
        <f t="shared" si="1"/>
        <v>1.9542373206359274</v>
      </c>
      <c r="J2">
        <f t="shared" si="1"/>
        <v>1.9738777322304351</v>
      </c>
      <c r="K2">
        <f t="shared" si="1"/>
        <v>1.9937155332430694</v>
      </c>
      <c r="L2">
        <f t="shared" si="1"/>
        <v>2.0137527074704633</v>
      </c>
      <c r="M2">
        <f t="shared" si="1"/>
        <v>2.0339912586467372</v>
      </c>
      <c r="N2">
        <f t="shared" si="1"/>
        <v>2.0544332106438739</v>
      </c>
      <c r="O2">
        <f t="shared" si="1"/>
        <v>2.0750806076741082</v>
      </c>
      <c r="P2">
        <f t="shared" si="1"/>
        <v>2.0959355144943497</v>
      </c>
      <c r="Q2">
        <f t="shared" si="1"/>
        <v>2.1170000166126592</v>
      </c>
      <c r="R2">
        <f t="shared" si="1"/>
        <v>2.1382762204968029</v>
      </c>
      <c r="S2">
        <f t="shared" si="1"/>
        <v>2.1597662537848987</v>
      </c>
      <c r="T2">
        <f t="shared" si="1"/>
        <v>2.1814722654981846</v>
      </c>
      <c r="U2">
        <f t="shared" si="1"/>
        <v>2.2033964262559196</v>
      </c>
      <c r="V2">
        <f t="shared" si="1"/>
        <v>2.2255409284924501</v>
      </c>
      <c r="W2">
        <f t="shared" si="1"/>
        <v>2.2479079866764535</v>
      </c>
      <c r="X2">
        <f t="shared" si="1"/>
        <v>2.2704998375323875</v>
      </c>
      <c r="Y2">
        <f t="shared" si="1"/>
        <v>2.2933187402641644</v>
      </c>
      <c r="Z2">
        <f t="shared" si="1"/>
        <v>2.3163669767810728</v>
      </c>
      <c r="AA2">
        <f t="shared" si="1"/>
        <v>2.3396468519259717</v>
      </c>
      <c r="AB2">
        <f t="shared" si="1"/>
        <v>2.3631606937057752</v>
      </c>
      <c r="AC2">
        <f t="shared" si="1"/>
        <v>2.3869108535242565</v>
      </c>
      <c r="AD2">
        <f t="shared" si="1"/>
        <v>2.4108997064171893</v>
      </c>
      <c r="AE2">
        <f t="shared" si="1"/>
        <v>2.4351296512898535</v>
      </c>
      <c r="AF2">
        <f t="shared" si="1"/>
        <v>2.4596031111569281</v>
      </c>
      <c r="AG2">
        <f t="shared" si="1"/>
        <v>2.4843225333847947</v>
      </c>
      <c r="AH2">
        <f t="shared" si="1"/>
        <v>2.5092903899362753</v>
      </c>
      <c r="AI2">
        <f t="shared" si="1"/>
        <v>2.5345091776178319</v>
      </c>
      <c r="AJ2">
        <f t="shared" si="1"/>
        <v>2.5599814183292482</v>
      </c>
      <c r="AK2">
        <f t="shared" si="1"/>
        <v>2.5857096593158224</v>
      </c>
    </row>
    <row r="3" spans="1:37" x14ac:dyDescent="0.2">
      <c r="B3" t="s">
        <v>2</v>
      </c>
      <c r="C3" s="7">
        <v>0</v>
      </c>
      <c r="D3">
        <f>EXP(-C2)</f>
        <v>0.99004983374916811</v>
      </c>
      <c r="F3">
        <f t="shared" si="0"/>
        <v>1.8589280418463316</v>
      </c>
      <c r="G3">
        <f t="shared" ref="G3:AK3" si="2">F3*$D$2</f>
        <v>1.8776105792643325</v>
      </c>
      <c r="H3">
        <f t="shared" si="2"/>
        <v>1.8964808793049404</v>
      </c>
      <c r="I3">
        <f t="shared" si="2"/>
        <v>1.9155408290138847</v>
      </c>
      <c r="J3">
        <f t="shared" si="2"/>
        <v>1.9347923344020197</v>
      </c>
      <c r="K3">
        <f t="shared" si="2"/>
        <v>1.9542373206359274</v>
      </c>
      <c r="L3">
        <f t="shared" si="2"/>
        <v>1.9738777322304351</v>
      </c>
      <c r="M3">
        <f t="shared" si="2"/>
        <v>1.9937155332430694</v>
      </c>
      <c r="N3">
        <f t="shared" si="2"/>
        <v>2.0137527074704633</v>
      </c>
      <c r="O3">
        <f t="shared" si="2"/>
        <v>2.0339912586467372</v>
      </c>
      <c r="P3">
        <f t="shared" si="2"/>
        <v>2.0544332106438739</v>
      </c>
      <c r="Q3">
        <f t="shared" si="2"/>
        <v>2.0750806076741082</v>
      </c>
      <c r="R3">
        <f t="shared" si="2"/>
        <v>2.0959355144943497</v>
      </c>
      <c r="S3">
        <f t="shared" si="2"/>
        <v>2.1170000166126592</v>
      </c>
      <c r="T3">
        <f t="shared" si="2"/>
        <v>2.1382762204968029</v>
      </c>
      <c r="U3">
        <f t="shared" si="2"/>
        <v>2.1597662537848987</v>
      </c>
      <c r="V3">
        <f t="shared" si="2"/>
        <v>2.1814722654981846</v>
      </c>
      <c r="W3">
        <f t="shared" si="2"/>
        <v>2.2033964262559196</v>
      </c>
      <c r="X3">
        <f t="shared" si="2"/>
        <v>2.2255409284924501</v>
      </c>
      <c r="Y3">
        <f t="shared" si="2"/>
        <v>2.2479079866764535</v>
      </c>
      <c r="Z3">
        <f t="shared" si="2"/>
        <v>2.2704998375323875</v>
      </c>
      <c r="AA3">
        <f t="shared" si="2"/>
        <v>2.2933187402641644</v>
      </c>
      <c r="AB3">
        <f t="shared" si="2"/>
        <v>2.3163669767810728</v>
      </c>
      <c r="AC3">
        <f t="shared" si="2"/>
        <v>2.3396468519259717</v>
      </c>
      <c r="AD3">
        <f t="shared" si="2"/>
        <v>2.3631606937057752</v>
      </c>
      <c r="AE3">
        <f t="shared" si="2"/>
        <v>2.3869108535242565</v>
      </c>
      <c r="AF3">
        <f t="shared" si="2"/>
        <v>2.4108997064171893</v>
      </c>
      <c r="AG3">
        <f t="shared" si="2"/>
        <v>2.4351296512898535</v>
      </c>
      <c r="AH3">
        <f t="shared" si="2"/>
        <v>2.4596031111569281</v>
      </c>
      <c r="AI3">
        <f t="shared" si="2"/>
        <v>2.4843225333847947</v>
      </c>
      <c r="AJ3">
        <f t="shared" si="2"/>
        <v>2.5092903899362753</v>
      </c>
      <c r="AK3">
        <f t="shared" si="2"/>
        <v>2.5345091776178319</v>
      </c>
    </row>
    <row r="4" spans="1:37" x14ac:dyDescent="0.2">
      <c r="B4" t="s">
        <v>5</v>
      </c>
      <c r="C4">
        <f>(1+C3-D3)/(D2-D3)</f>
        <v>0.49750002083312639</v>
      </c>
      <c r="D4" s="4">
        <f>C4*G34</f>
        <v>0.50249997916687639</v>
      </c>
      <c r="E4" s="4">
        <f>D4+D5-F34</f>
        <v>0</v>
      </c>
      <c r="F4">
        <f t="shared" si="0"/>
        <v>1.8221188003904991</v>
      </c>
      <c r="G4">
        <f t="shared" ref="G4:AK4" si="3">F4*$D$2</f>
        <v>1.8404313987816272</v>
      </c>
      <c r="H4">
        <f t="shared" si="3"/>
        <v>1.8589280418463314</v>
      </c>
      <c r="I4">
        <f t="shared" si="3"/>
        <v>1.8776105792643323</v>
      </c>
      <c r="J4">
        <f t="shared" si="3"/>
        <v>1.8964808793049401</v>
      </c>
      <c r="K4">
        <f t="shared" si="3"/>
        <v>1.9155408290138844</v>
      </c>
      <c r="L4">
        <f t="shared" si="3"/>
        <v>1.9347923344020195</v>
      </c>
      <c r="M4">
        <f t="shared" si="3"/>
        <v>1.9542373206359271</v>
      </c>
      <c r="N4">
        <f t="shared" si="3"/>
        <v>1.9738777322304348</v>
      </c>
      <c r="O4">
        <f t="shared" si="3"/>
        <v>1.9937155332430692</v>
      </c>
      <c r="P4">
        <f t="shared" si="3"/>
        <v>2.0137527074704629</v>
      </c>
      <c r="Q4">
        <f t="shared" si="3"/>
        <v>2.0339912586467368</v>
      </c>
      <c r="R4">
        <f t="shared" si="3"/>
        <v>2.0544332106438734</v>
      </c>
      <c r="S4">
        <f t="shared" si="3"/>
        <v>2.0750806076741077</v>
      </c>
      <c r="T4">
        <f t="shared" si="3"/>
        <v>2.0959355144943492</v>
      </c>
      <c r="U4">
        <f t="shared" si="3"/>
        <v>2.1170000166126588</v>
      </c>
      <c r="V4">
        <f t="shared" si="3"/>
        <v>2.1382762204968024</v>
      </c>
      <c r="W4">
        <f t="shared" si="3"/>
        <v>2.1597662537848983</v>
      </c>
      <c r="X4">
        <f t="shared" si="3"/>
        <v>2.1814722654981842</v>
      </c>
      <c r="Y4">
        <f t="shared" si="3"/>
        <v>2.2033964262559191</v>
      </c>
      <c r="Z4">
        <f t="shared" si="3"/>
        <v>2.2255409284924497</v>
      </c>
      <c r="AA4">
        <f t="shared" si="3"/>
        <v>2.2479079866764531</v>
      </c>
      <c r="AB4">
        <f t="shared" si="3"/>
        <v>2.270499837532387</v>
      </c>
      <c r="AC4">
        <f t="shared" si="3"/>
        <v>2.2933187402641639</v>
      </c>
      <c r="AD4">
        <f t="shared" si="3"/>
        <v>2.3163669767810724</v>
      </c>
      <c r="AE4">
        <f t="shared" si="3"/>
        <v>2.3396468519259712</v>
      </c>
      <c r="AF4">
        <f t="shared" si="3"/>
        <v>2.3631606937057748</v>
      </c>
      <c r="AG4">
        <f t="shared" si="3"/>
        <v>2.386910853524256</v>
      </c>
      <c r="AH4">
        <f t="shared" si="3"/>
        <v>2.4108997064171889</v>
      </c>
      <c r="AI4">
        <f t="shared" si="3"/>
        <v>2.435129651289853</v>
      </c>
      <c r="AJ4">
        <f t="shared" si="3"/>
        <v>2.4596031111569276</v>
      </c>
      <c r="AK4">
        <f t="shared" si="3"/>
        <v>2.4843225333847943</v>
      </c>
    </row>
    <row r="5" spans="1:37" x14ac:dyDescent="0.2">
      <c r="B5" t="s">
        <v>6</v>
      </c>
      <c r="C5">
        <f>1-C4</f>
        <v>0.50249997916687361</v>
      </c>
      <c r="D5" s="4">
        <f>C5*G35</f>
        <v>0.49750002083312367</v>
      </c>
      <c r="E5" s="4"/>
      <c r="F5">
        <f t="shared" si="0"/>
        <v>1.7860384307500641</v>
      </c>
      <c r="G5">
        <f t="shared" ref="G5:AK5" si="4">F5*$D$2</f>
        <v>1.8039884153978474</v>
      </c>
      <c r="H5">
        <f t="shared" si="4"/>
        <v>1.8221188003904991</v>
      </c>
      <c r="I5">
        <f t="shared" si="4"/>
        <v>1.8404313987816272</v>
      </c>
      <c r="J5">
        <f t="shared" si="4"/>
        <v>1.8589280418463314</v>
      </c>
      <c r="K5">
        <f t="shared" si="4"/>
        <v>1.8776105792643323</v>
      </c>
      <c r="L5">
        <f t="shared" si="4"/>
        <v>1.8964808793049401</v>
      </c>
      <c r="M5">
        <f t="shared" si="4"/>
        <v>1.9155408290138844</v>
      </c>
      <c r="N5">
        <f t="shared" si="4"/>
        <v>1.9347923344020195</v>
      </c>
      <c r="O5">
        <f t="shared" si="4"/>
        <v>1.9542373206359271</v>
      </c>
      <c r="P5">
        <f t="shared" si="4"/>
        <v>1.9738777322304348</v>
      </c>
      <c r="Q5">
        <f t="shared" si="4"/>
        <v>1.9937155332430692</v>
      </c>
      <c r="R5">
        <f t="shared" si="4"/>
        <v>2.0137527074704629</v>
      </c>
      <c r="S5">
        <f t="shared" si="4"/>
        <v>2.0339912586467368</v>
      </c>
      <c r="T5">
        <f t="shared" si="4"/>
        <v>2.0544332106438734</v>
      </c>
      <c r="U5">
        <f t="shared" si="4"/>
        <v>2.0750806076741077</v>
      </c>
      <c r="V5">
        <f t="shared" si="4"/>
        <v>2.0959355144943492</v>
      </c>
      <c r="W5">
        <f t="shared" si="4"/>
        <v>2.1170000166126588</v>
      </c>
      <c r="X5">
        <f t="shared" si="4"/>
        <v>2.1382762204968024</v>
      </c>
      <c r="Y5">
        <f t="shared" si="4"/>
        <v>2.1597662537848983</v>
      </c>
      <c r="Z5">
        <f t="shared" si="4"/>
        <v>2.1814722654981842</v>
      </c>
      <c r="AA5">
        <f t="shared" si="4"/>
        <v>2.2033964262559191</v>
      </c>
      <c r="AB5">
        <f t="shared" si="4"/>
        <v>2.2255409284924497</v>
      </c>
      <c r="AC5">
        <f t="shared" si="4"/>
        <v>2.2479079866764531</v>
      </c>
      <c r="AD5">
        <f t="shared" si="4"/>
        <v>2.270499837532387</v>
      </c>
      <c r="AE5">
        <f t="shared" si="4"/>
        <v>2.2933187402641639</v>
      </c>
      <c r="AF5">
        <f t="shared" si="4"/>
        <v>2.3163669767810724</v>
      </c>
      <c r="AG5">
        <f t="shared" si="4"/>
        <v>2.3396468519259712</v>
      </c>
      <c r="AH5">
        <f t="shared" si="4"/>
        <v>2.3631606937057748</v>
      </c>
      <c r="AI5">
        <f t="shared" si="4"/>
        <v>2.386910853524256</v>
      </c>
      <c r="AJ5">
        <f t="shared" si="4"/>
        <v>2.4108997064171889</v>
      </c>
      <c r="AK5">
        <f t="shared" si="4"/>
        <v>2.435129651289853</v>
      </c>
    </row>
    <row r="6" spans="1:37" x14ac:dyDescent="0.2">
      <c r="B6" t="s">
        <v>7</v>
      </c>
      <c r="C6" s="7">
        <v>0.8</v>
      </c>
      <c r="F6">
        <f t="shared" si="0"/>
        <v>1.7506725002960923</v>
      </c>
      <c r="G6">
        <f t="shared" ref="G6:AK6" si="5">F6*$D$2</f>
        <v>1.7682670514337262</v>
      </c>
      <c r="H6">
        <f t="shared" si="5"/>
        <v>1.7860384307500641</v>
      </c>
      <c r="I6">
        <f t="shared" si="5"/>
        <v>1.8039884153978474</v>
      </c>
      <c r="J6">
        <f t="shared" si="5"/>
        <v>1.8221188003904991</v>
      </c>
      <c r="K6">
        <f t="shared" si="5"/>
        <v>1.8404313987816272</v>
      </c>
      <c r="L6">
        <f t="shared" si="5"/>
        <v>1.8589280418463314</v>
      </c>
      <c r="M6">
        <f t="shared" si="5"/>
        <v>1.8776105792643323</v>
      </c>
      <c r="N6">
        <f t="shared" si="5"/>
        <v>1.8964808793049401</v>
      </c>
      <c r="O6">
        <f t="shared" si="5"/>
        <v>1.9155408290138844</v>
      </c>
      <c r="P6">
        <f t="shared" si="5"/>
        <v>1.9347923344020195</v>
      </c>
      <c r="Q6">
        <f t="shared" si="5"/>
        <v>1.9542373206359271</v>
      </c>
      <c r="R6">
        <f t="shared" si="5"/>
        <v>1.9738777322304348</v>
      </c>
      <c r="S6">
        <f t="shared" si="5"/>
        <v>1.9937155332430692</v>
      </c>
      <c r="T6">
        <f t="shared" si="5"/>
        <v>2.0137527074704629</v>
      </c>
      <c r="U6">
        <f t="shared" si="5"/>
        <v>2.0339912586467368</v>
      </c>
      <c r="V6">
        <f t="shared" si="5"/>
        <v>2.0544332106438734</v>
      </c>
      <c r="W6">
        <f t="shared" si="5"/>
        <v>2.0750806076741077</v>
      </c>
      <c r="X6">
        <f t="shared" si="5"/>
        <v>2.0959355144943492</v>
      </c>
      <c r="Y6">
        <f t="shared" si="5"/>
        <v>2.1170000166126588</v>
      </c>
      <c r="Z6">
        <f t="shared" si="5"/>
        <v>2.1382762204968024</v>
      </c>
      <c r="AA6">
        <f t="shared" si="5"/>
        <v>2.1597662537848983</v>
      </c>
      <c r="AB6">
        <f t="shared" si="5"/>
        <v>2.1814722654981842</v>
      </c>
      <c r="AC6">
        <f t="shared" si="5"/>
        <v>2.2033964262559191</v>
      </c>
      <c r="AD6">
        <f t="shared" si="5"/>
        <v>2.2255409284924497</v>
      </c>
      <c r="AE6">
        <f t="shared" si="5"/>
        <v>2.2479079866764531</v>
      </c>
      <c r="AF6">
        <f t="shared" si="5"/>
        <v>2.270499837532387</v>
      </c>
      <c r="AG6">
        <f t="shared" si="5"/>
        <v>2.2933187402641639</v>
      </c>
      <c r="AH6">
        <f t="shared" si="5"/>
        <v>2.3163669767810724</v>
      </c>
      <c r="AI6">
        <f t="shared" si="5"/>
        <v>2.3396468519259712</v>
      </c>
      <c r="AJ6">
        <f t="shared" si="5"/>
        <v>2.3631606937057748</v>
      </c>
      <c r="AK6">
        <f t="shared" si="5"/>
        <v>2.386910853524256</v>
      </c>
    </row>
    <row r="7" spans="1:37" x14ac:dyDescent="0.2">
      <c r="B7" t="s">
        <v>33</v>
      </c>
      <c r="C7" s="7">
        <v>0.1</v>
      </c>
      <c r="F7">
        <f t="shared" si="0"/>
        <v>1.7160068621848503</v>
      </c>
      <c r="G7">
        <f t="shared" ref="G7:AK7" si="6">F7*$D$2</f>
        <v>1.7332530178673868</v>
      </c>
      <c r="H7">
        <f t="shared" si="6"/>
        <v>1.7506725002960923</v>
      </c>
      <c r="I7">
        <f t="shared" si="6"/>
        <v>1.7682670514337262</v>
      </c>
      <c r="J7">
        <f t="shared" si="6"/>
        <v>1.7860384307500641</v>
      </c>
      <c r="K7">
        <f t="shared" si="6"/>
        <v>1.8039884153978474</v>
      </c>
      <c r="L7">
        <f t="shared" si="6"/>
        <v>1.8221188003904991</v>
      </c>
      <c r="M7">
        <f t="shared" si="6"/>
        <v>1.8404313987816272</v>
      </c>
      <c r="N7">
        <f t="shared" si="6"/>
        <v>1.8589280418463314</v>
      </c>
      <c r="O7">
        <f t="shared" si="6"/>
        <v>1.8776105792643323</v>
      </c>
      <c r="P7">
        <f t="shared" si="6"/>
        <v>1.8964808793049401</v>
      </c>
      <c r="Q7">
        <f t="shared" si="6"/>
        <v>1.9155408290138844</v>
      </c>
      <c r="R7">
        <f t="shared" si="6"/>
        <v>1.9347923344020195</v>
      </c>
      <c r="S7">
        <f t="shared" si="6"/>
        <v>1.9542373206359271</v>
      </c>
      <c r="T7">
        <f t="shared" si="6"/>
        <v>1.9738777322304348</v>
      </c>
      <c r="U7">
        <f t="shared" si="6"/>
        <v>1.9937155332430692</v>
      </c>
      <c r="V7">
        <f t="shared" si="6"/>
        <v>2.0137527074704629</v>
      </c>
      <c r="W7">
        <f t="shared" si="6"/>
        <v>2.0339912586467368</v>
      </c>
      <c r="X7">
        <f t="shared" si="6"/>
        <v>2.0544332106438734</v>
      </c>
      <c r="Y7">
        <f t="shared" si="6"/>
        <v>2.0750806076741077</v>
      </c>
      <c r="Z7">
        <f t="shared" si="6"/>
        <v>2.0959355144943492</v>
      </c>
      <c r="AA7">
        <f t="shared" si="6"/>
        <v>2.1170000166126588</v>
      </c>
      <c r="AB7">
        <f t="shared" si="6"/>
        <v>2.1382762204968024</v>
      </c>
      <c r="AC7">
        <f t="shared" si="6"/>
        <v>2.1597662537848983</v>
      </c>
      <c r="AD7">
        <f t="shared" si="6"/>
        <v>2.1814722654981842</v>
      </c>
      <c r="AE7">
        <f t="shared" si="6"/>
        <v>2.2033964262559191</v>
      </c>
      <c r="AF7">
        <f t="shared" si="6"/>
        <v>2.2255409284924497</v>
      </c>
      <c r="AG7">
        <f t="shared" si="6"/>
        <v>2.2479079866764531</v>
      </c>
      <c r="AH7">
        <f t="shared" si="6"/>
        <v>2.270499837532387</v>
      </c>
      <c r="AI7">
        <f t="shared" si="6"/>
        <v>2.2933187402641639</v>
      </c>
      <c r="AJ7">
        <f t="shared" si="6"/>
        <v>2.3163669767810724</v>
      </c>
      <c r="AK7">
        <f t="shared" si="6"/>
        <v>2.3396468519259712</v>
      </c>
    </row>
    <row r="8" spans="1:37" x14ac:dyDescent="0.2">
      <c r="B8" t="s">
        <v>31</v>
      </c>
      <c r="C8" s="7">
        <v>1000000</v>
      </c>
      <c r="F8">
        <f t="shared" si="0"/>
        <v>1.6820276496988786</v>
      </c>
      <c r="G8">
        <f t="shared" ref="G8:AK8" si="7">F8*$D$2</f>
        <v>1.6989323086185426</v>
      </c>
      <c r="H8">
        <f t="shared" si="7"/>
        <v>1.7160068621848501</v>
      </c>
      <c r="I8">
        <f t="shared" si="7"/>
        <v>1.7332530178673866</v>
      </c>
      <c r="J8">
        <f t="shared" si="7"/>
        <v>1.7506725002960921</v>
      </c>
      <c r="K8">
        <f t="shared" si="7"/>
        <v>1.768267051433726</v>
      </c>
      <c r="L8">
        <f t="shared" si="7"/>
        <v>1.7860384307500639</v>
      </c>
      <c r="M8">
        <f t="shared" si="7"/>
        <v>1.8039884153978472</v>
      </c>
      <c r="N8">
        <f t="shared" si="7"/>
        <v>1.8221188003904989</v>
      </c>
      <c r="O8">
        <f t="shared" si="7"/>
        <v>1.840431398781627</v>
      </c>
      <c r="P8">
        <f t="shared" si="7"/>
        <v>1.8589280418463312</v>
      </c>
      <c r="Q8">
        <f t="shared" si="7"/>
        <v>1.8776105792643321</v>
      </c>
      <c r="R8">
        <f t="shared" si="7"/>
        <v>1.8964808793049399</v>
      </c>
      <c r="S8">
        <f t="shared" si="7"/>
        <v>1.9155408290138842</v>
      </c>
      <c r="T8">
        <f t="shared" si="7"/>
        <v>1.9347923344020193</v>
      </c>
      <c r="U8">
        <f t="shared" si="7"/>
        <v>1.9542373206359269</v>
      </c>
      <c r="V8">
        <f t="shared" si="7"/>
        <v>1.9738777322304346</v>
      </c>
      <c r="W8">
        <f t="shared" si="7"/>
        <v>1.9937155332430689</v>
      </c>
      <c r="X8">
        <f t="shared" si="7"/>
        <v>2.0137527074704629</v>
      </c>
      <c r="Y8">
        <f t="shared" si="7"/>
        <v>2.0339912586467368</v>
      </c>
      <c r="Z8">
        <f t="shared" si="7"/>
        <v>2.0544332106438734</v>
      </c>
      <c r="AA8">
        <f t="shared" si="7"/>
        <v>2.0750806076741077</v>
      </c>
      <c r="AB8">
        <f t="shared" si="7"/>
        <v>2.0959355144943492</v>
      </c>
      <c r="AC8">
        <f t="shared" si="7"/>
        <v>2.1170000166126588</v>
      </c>
      <c r="AD8">
        <f t="shared" si="7"/>
        <v>2.1382762204968024</v>
      </c>
      <c r="AE8">
        <f t="shared" si="7"/>
        <v>2.1597662537848983</v>
      </c>
      <c r="AF8">
        <f t="shared" si="7"/>
        <v>2.1814722654981842</v>
      </c>
      <c r="AG8">
        <f t="shared" si="7"/>
        <v>2.2033964262559191</v>
      </c>
      <c r="AH8">
        <f t="shared" si="7"/>
        <v>2.2255409284924497</v>
      </c>
      <c r="AI8">
        <f t="shared" si="7"/>
        <v>2.2479079866764531</v>
      </c>
      <c r="AJ8">
        <f t="shared" si="7"/>
        <v>2.270499837532387</v>
      </c>
      <c r="AK8">
        <f t="shared" si="7"/>
        <v>2.2933187402641639</v>
      </c>
    </row>
    <row r="9" spans="1:37" x14ac:dyDescent="0.2">
      <c r="B9" t="s">
        <v>32</v>
      </c>
      <c r="C9" s="7">
        <v>-1000000</v>
      </c>
      <c r="F9">
        <f t="shared" si="0"/>
        <v>1.6487212707001209</v>
      </c>
      <c r="G9">
        <f t="shared" ref="G9:AK9" si="8">F9*$D$2</f>
        <v>1.6652911949458788</v>
      </c>
      <c r="H9">
        <f t="shared" si="8"/>
        <v>1.6820276496988786</v>
      </c>
      <c r="I9">
        <f t="shared" si="8"/>
        <v>1.6989323086185426</v>
      </c>
      <c r="J9">
        <f t="shared" si="8"/>
        <v>1.7160068621848501</v>
      </c>
      <c r="K9">
        <f t="shared" si="8"/>
        <v>1.7332530178673866</v>
      </c>
      <c r="L9">
        <f t="shared" si="8"/>
        <v>1.7506725002960921</v>
      </c>
      <c r="M9">
        <f t="shared" si="8"/>
        <v>1.768267051433726</v>
      </c>
      <c r="N9">
        <f t="shared" si="8"/>
        <v>1.7860384307500639</v>
      </c>
      <c r="O9">
        <f t="shared" si="8"/>
        <v>1.8039884153978472</v>
      </c>
      <c r="P9">
        <f t="shared" si="8"/>
        <v>1.8221188003904989</v>
      </c>
      <c r="Q9">
        <f t="shared" si="8"/>
        <v>1.840431398781627</v>
      </c>
      <c r="R9">
        <f t="shared" si="8"/>
        <v>1.8589280418463312</v>
      </c>
      <c r="S9">
        <f t="shared" si="8"/>
        <v>1.8776105792643321</v>
      </c>
      <c r="T9">
        <f t="shared" si="8"/>
        <v>1.8964808793049399</v>
      </c>
      <c r="U9">
        <f t="shared" si="8"/>
        <v>1.9155408290138842</v>
      </c>
      <c r="V9">
        <f t="shared" si="8"/>
        <v>1.9347923344020193</v>
      </c>
      <c r="W9">
        <f t="shared" si="8"/>
        <v>1.9542373206359269</v>
      </c>
      <c r="X9">
        <f t="shared" si="8"/>
        <v>1.9738777322304346</v>
      </c>
      <c r="Y9">
        <f t="shared" si="8"/>
        <v>1.9937155332430689</v>
      </c>
      <c r="Z9">
        <f t="shared" si="8"/>
        <v>2.0137527074704629</v>
      </c>
      <c r="AA9">
        <f t="shared" si="8"/>
        <v>2.0339912586467368</v>
      </c>
      <c r="AB9">
        <f t="shared" si="8"/>
        <v>2.0544332106438734</v>
      </c>
      <c r="AC9">
        <f t="shared" si="8"/>
        <v>2.0750806076741077</v>
      </c>
      <c r="AD9">
        <f t="shared" si="8"/>
        <v>2.0959355144943492</v>
      </c>
      <c r="AE9">
        <f t="shared" si="8"/>
        <v>2.1170000166126588</v>
      </c>
      <c r="AF9">
        <f t="shared" si="8"/>
        <v>2.1382762204968024</v>
      </c>
      <c r="AG9">
        <f t="shared" si="8"/>
        <v>2.1597662537848983</v>
      </c>
      <c r="AH9">
        <f t="shared" si="8"/>
        <v>2.1814722654981842</v>
      </c>
      <c r="AI9">
        <f t="shared" si="8"/>
        <v>2.2033964262559191</v>
      </c>
      <c r="AJ9">
        <f t="shared" si="8"/>
        <v>2.2255409284924497</v>
      </c>
      <c r="AK9">
        <f t="shared" si="8"/>
        <v>2.2479079866764531</v>
      </c>
    </row>
    <row r="10" spans="1:37" x14ac:dyDescent="0.2">
      <c r="F10">
        <f t="shared" si="0"/>
        <v>1.6160744021928866</v>
      </c>
      <c r="G10">
        <f t="shared" ref="G10:AK10" si="9">F10*$D$2</f>
        <v>1.6323162199553718</v>
      </c>
      <c r="H10">
        <f t="shared" si="9"/>
        <v>1.6487212707001206</v>
      </c>
      <c r="I10">
        <f t="shared" si="9"/>
        <v>1.6652911949458786</v>
      </c>
      <c r="J10">
        <f t="shared" si="9"/>
        <v>1.6820276496988784</v>
      </c>
      <c r="K10">
        <f t="shared" si="9"/>
        <v>1.6989323086185424</v>
      </c>
      <c r="L10">
        <f t="shared" si="9"/>
        <v>1.7160068621848499</v>
      </c>
      <c r="M10">
        <f t="shared" si="9"/>
        <v>1.7332530178673864</v>
      </c>
      <c r="N10">
        <f t="shared" si="9"/>
        <v>1.7506725002960919</v>
      </c>
      <c r="O10">
        <f t="shared" si="9"/>
        <v>1.7682670514337258</v>
      </c>
      <c r="P10">
        <f t="shared" si="9"/>
        <v>1.7860384307500636</v>
      </c>
      <c r="Q10">
        <f t="shared" si="9"/>
        <v>1.8039884153978469</v>
      </c>
      <c r="R10">
        <f t="shared" si="9"/>
        <v>1.8221188003904987</v>
      </c>
      <c r="S10">
        <f t="shared" si="9"/>
        <v>1.8404313987816268</v>
      </c>
      <c r="T10">
        <f t="shared" si="9"/>
        <v>1.858928041846331</v>
      </c>
      <c r="U10">
        <f t="shared" si="9"/>
        <v>1.8776105792643318</v>
      </c>
      <c r="V10">
        <f t="shared" si="9"/>
        <v>1.8964808793049397</v>
      </c>
      <c r="W10">
        <f t="shared" si="9"/>
        <v>1.915540829013884</v>
      </c>
      <c r="X10">
        <f t="shared" si="9"/>
        <v>1.934792334402019</v>
      </c>
      <c r="Y10">
        <f t="shared" si="9"/>
        <v>1.9542373206359267</v>
      </c>
      <c r="Z10">
        <f t="shared" si="9"/>
        <v>1.9738777322304344</v>
      </c>
      <c r="AA10">
        <f t="shared" si="9"/>
        <v>1.9937155332430687</v>
      </c>
      <c r="AB10">
        <f t="shared" si="9"/>
        <v>2.0137527074704624</v>
      </c>
      <c r="AC10">
        <f t="shared" si="9"/>
        <v>2.0339912586467364</v>
      </c>
      <c r="AD10">
        <f t="shared" si="9"/>
        <v>2.054433210643873</v>
      </c>
      <c r="AE10">
        <f t="shared" si="9"/>
        <v>2.0750806076741073</v>
      </c>
      <c r="AF10">
        <f t="shared" si="9"/>
        <v>2.0959355144943488</v>
      </c>
      <c r="AG10">
        <f t="shared" si="9"/>
        <v>2.1170000166126584</v>
      </c>
      <c r="AH10">
        <f t="shared" si="9"/>
        <v>2.138276220496802</v>
      </c>
      <c r="AI10">
        <f t="shared" si="9"/>
        <v>2.1597662537848978</v>
      </c>
      <c r="AJ10">
        <f t="shared" si="9"/>
        <v>2.1814722654981837</v>
      </c>
      <c r="AK10">
        <f t="shared" si="9"/>
        <v>2.2033964262559187</v>
      </c>
    </row>
    <row r="11" spans="1:37" x14ac:dyDescent="0.2">
      <c r="F11">
        <f t="shared" si="0"/>
        <v>1.5840739849944754</v>
      </c>
      <c r="G11">
        <f t="shared" ref="G11:AK11" si="10">F11*$D$2</f>
        <v>1.5999941932173536</v>
      </c>
      <c r="H11">
        <f t="shared" si="10"/>
        <v>1.6160744021928866</v>
      </c>
      <c r="I11">
        <f t="shared" si="10"/>
        <v>1.6323162199553718</v>
      </c>
      <c r="J11">
        <f t="shared" si="10"/>
        <v>1.6487212707001206</v>
      </c>
      <c r="K11">
        <f t="shared" si="10"/>
        <v>1.6652911949458786</v>
      </c>
      <c r="L11">
        <f t="shared" si="10"/>
        <v>1.6820276496988784</v>
      </c>
      <c r="M11">
        <f t="shared" si="10"/>
        <v>1.6989323086185424</v>
      </c>
      <c r="N11">
        <f t="shared" si="10"/>
        <v>1.7160068621848499</v>
      </c>
      <c r="O11">
        <f t="shared" si="10"/>
        <v>1.7332530178673864</v>
      </c>
      <c r="P11">
        <f t="shared" si="10"/>
        <v>1.7506725002960919</v>
      </c>
      <c r="Q11">
        <f t="shared" si="10"/>
        <v>1.7682670514337258</v>
      </c>
      <c r="R11">
        <f t="shared" si="10"/>
        <v>1.7860384307500636</v>
      </c>
      <c r="S11">
        <f t="shared" si="10"/>
        <v>1.8039884153978469</v>
      </c>
      <c r="T11">
        <f t="shared" si="10"/>
        <v>1.8221188003904987</v>
      </c>
      <c r="U11">
        <f t="shared" si="10"/>
        <v>1.8404313987816268</v>
      </c>
      <c r="V11">
        <f t="shared" si="10"/>
        <v>1.858928041846331</v>
      </c>
      <c r="W11">
        <f t="shared" si="10"/>
        <v>1.8776105792643318</v>
      </c>
      <c r="X11">
        <f t="shared" si="10"/>
        <v>1.8964808793049397</v>
      </c>
      <c r="Y11">
        <f t="shared" si="10"/>
        <v>1.915540829013884</v>
      </c>
      <c r="Z11">
        <f t="shared" si="10"/>
        <v>1.934792334402019</v>
      </c>
      <c r="AA11">
        <f t="shared" si="10"/>
        <v>1.9542373206359267</v>
      </c>
      <c r="AB11">
        <f t="shared" si="10"/>
        <v>1.9738777322304344</v>
      </c>
      <c r="AC11">
        <f t="shared" si="10"/>
        <v>1.9937155332430687</v>
      </c>
      <c r="AD11">
        <f t="shared" si="10"/>
        <v>2.0137527074704624</v>
      </c>
      <c r="AE11">
        <f t="shared" si="10"/>
        <v>2.0339912586467364</v>
      </c>
      <c r="AF11">
        <f t="shared" si="10"/>
        <v>2.054433210643873</v>
      </c>
      <c r="AG11">
        <f t="shared" si="10"/>
        <v>2.0750806076741073</v>
      </c>
      <c r="AH11">
        <f t="shared" si="10"/>
        <v>2.0959355144943488</v>
      </c>
      <c r="AI11">
        <f t="shared" si="10"/>
        <v>2.1170000166126584</v>
      </c>
      <c r="AJ11">
        <f t="shared" si="10"/>
        <v>2.138276220496802</v>
      </c>
      <c r="AK11">
        <f t="shared" si="10"/>
        <v>2.1597662537848978</v>
      </c>
    </row>
    <row r="12" spans="1:37" x14ac:dyDescent="0.2">
      <c r="F12">
        <f t="shared" si="0"/>
        <v>1.55270721851133</v>
      </c>
      <c r="G12">
        <f t="shared" ref="G12:AK12" si="11">F12*$D$2</f>
        <v>1.5683121854901625</v>
      </c>
      <c r="H12">
        <f t="shared" si="11"/>
        <v>1.5840739849944752</v>
      </c>
      <c r="I12">
        <f t="shared" si="11"/>
        <v>1.5999941932173534</v>
      </c>
      <c r="J12">
        <f t="shared" si="11"/>
        <v>1.6160744021928863</v>
      </c>
      <c r="K12">
        <f t="shared" si="11"/>
        <v>1.6323162199553716</v>
      </c>
      <c r="L12">
        <f t="shared" si="11"/>
        <v>1.6487212707001204</v>
      </c>
      <c r="M12">
        <f t="shared" si="11"/>
        <v>1.6652911949458784</v>
      </c>
      <c r="N12">
        <f t="shared" si="11"/>
        <v>1.6820276496988782</v>
      </c>
      <c r="O12">
        <f t="shared" si="11"/>
        <v>1.6989323086185422</v>
      </c>
      <c r="P12">
        <f t="shared" si="11"/>
        <v>1.7160068621848497</v>
      </c>
      <c r="Q12">
        <f t="shared" si="11"/>
        <v>1.7332530178673862</v>
      </c>
      <c r="R12">
        <f t="shared" si="11"/>
        <v>1.7506725002960917</v>
      </c>
      <c r="S12">
        <f t="shared" si="11"/>
        <v>1.7682670514337255</v>
      </c>
      <c r="T12">
        <f t="shared" si="11"/>
        <v>1.7860384307500634</v>
      </c>
      <c r="U12">
        <f t="shared" si="11"/>
        <v>1.8039884153978467</v>
      </c>
      <c r="V12">
        <f t="shared" si="11"/>
        <v>1.8221188003904984</v>
      </c>
      <c r="W12">
        <f t="shared" si="11"/>
        <v>1.8404313987816265</v>
      </c>
      <c r="X12">
        <f t="shared" si="11"/>
        <v>1.8589280418463308</v>
      </c>
      <c r="Y12">
        <f t="shared" si="11"/>
        <v>1.8776105792643316</v>
      </c>
      <c r="Z12">
        <f t="shared" si="11"/>
        <v>1.8964808793049395</v>
      </c>
      <c r="AA12">
        <f t="shared" si="11"/>
        <v>1.9155408290138838</v>
      </c>
      <c r="AB12">
        <f t="shared" si="11"/>
        <v>1.9347923344020188</v>
      </c>
      <c r="AC12">
        <f t="shared" si="11"/>
        <v>1.9542373206359265</v>
      </c>
      <c r="AD12">
        <f t="shared" si="11"/>
        <v>1.9738777322304342</v>
      </c>
      <c r="AE12">
        <f t="shared" si="11"/>
        <v>1.9937155332430685</v>
      </c>
      <c r="AF12">
        <f t="shared" si="11"/>
        <v>2.0137527074704624</v>
      </c>
      <c r="AG12">
        <f t="shared" si="11"/>
        <v>2.0339912586467364</v>
      </c>
      <c r="AH12">
        <f t="shared" si="11"/>
        <v>2.054433210643873</v>
      </c>
      <c r="AI12">
        <f t="shared" si="11"/>
        <v>2.0750806076741073</v>
      </c>
      <c r="AJ12">
        <f t="shared" si="11"/>
        <v>2.0959355144943488</v>
      </c>
      <c r="AK12">
        <f t="shared" si="11"/>
        <v>2.1170000166126584</v>
      </c>
    </row>
    <row r="13" spans="1:37" x14ac:dyDescent="0.2">
      <c r="F13">
        <f t="shared" si="0"/>
        <v>1.5219615556186281</v>
      </c>
      <c r="G13">
        <f t="shared" ref="G13:AK13" si="12">F13*$D$2</f>
        <v>1.5372575235482755</v>
      </c>
      <c r="H13">
        <f t="shared" si="12"/>
        <v>1.55270721851133</v>
      </c>
      <c r="I13">
        <f t="shared" si="12"/>
        <v>1.5683121854901625</v>
      </c>
      <c r="J13">
        <f t="shared" si="12"/>
        <v>1.5840739849944752</v>
      </c>
      <c r="K13">
        <f t="shared" si="12"/>
        <v>1.5999941932173534</v>
      </c>
      <c r="L13">
        <f t="shared" si="12"/>
        <v>1.6160744021928863</v>
      </c>
      <c r="M13">
        <f t="shared" si="12"/>
        <v>1.6323162199553716</v>
      </c>
      <c r="N13">
        <f t="shared" si="12"/>
        <v>1.6487212707001204</v>
      </c>
      <c r="O13">
        <f t="shared" si="12"/>
        <v>1.6652911949458784</v>
      </c>
      <c r="P13">
        <f t="shared" si="12"/>
        <v>1.6820276496988782</v>
      </c>
      <c r="Q13">
        <f t="shared" si="12"/>
        <v>1.6989323086185422</v>
      </c>
      <c r="R13">
        <f t="shared" si="12"/>
        <v>1.7160068621848497</v>
      </c>
      <c r="S13">
        <f t="shared" si="12"/>
        <v>1.7332530178673862</v>
      </c>
      <c r="T13">
        <f t="shared" si="12"/>
        <v>1.7506725002960917</v>
      </c>
      <c r="U13">
        <f t="shared" si="12"/>
        <v>1.7682670514337255</v>
      </c>
      <c r="V13">
        <f t="shared" si="12"/>
        <v>1.7860384307500634</v>
      </c>
      <c r="W13">
        <f t="shared" si="12"/>
        <v>1.8039884153978467</v>
      </c>
      <c r="X13">
        <f t="shared" si="12"/>
        <v>1.8221188003904984</v>
      </c>
      <c r="Y13">
        <f t="shared" si="12"/>
        <v>1.8404313987816265</v>
      </c>
      <c r="Z13">
        <f t="shared" si="12"/>
        <v>1.8589280418463308</v>
      </c>
      <c r="AA13">
        <f t="shared" si="12"/>
        <v>1.8776105792643316</v>
      </c>
      <c r="AB13">
        <f t="shared" si="12"/>
        <v>1.8964808793049395</v>
      </c>
      <c r="AC13">
        <f t="shared" si="12"/>
        <v>1.9155408290138838</v>
      </c>
      <c r="AD13">
        <f t="shared" si="12"/>
        <v>1.9347923344020188</v>
      </c>
      <c r="AE13">
        <f t="shared" si="12"/>
        <v>1.9542373206359265</v>
      </c>
      <c r="AF13">
        <f t="shared" si="12"/>
        <v>1.9738777322304342</v>
      </c>
      <c r="AG13">
        <f t="shared" si="12"/>
        <v>1.9937155332430685</v>
      </c>
      <c r="AH13">
        <f t="shared" si="12"/>
        <v>2.0137527074704624</v>
      </c>
      <c r="AI13">
        <f t="shared" si="12"/>
        <v>2.0339912586467364</v>
      </c>
      <c r="AJ13">
        <f t="shared" si="12"/>
        <v>2.054433210643873</v>
      </c>
      <c r="AK13">
        <f t="shared" si="12"/>
        <v>2.0750806076741073</v>
      </c>
    </row>
    <row r="14" spans="1:37" x14ac:dyDescent="0.2">
      <c r="F14">
        <f t="shared" si="0"/>
        <v>1.491824697641265</v>
      </c>
      <c r="G14">
        <f t="shared" ref="G14:AK14" si="13">F14*$D$2</f>
        <v>1.5068177851128481</v>
      </c>
      <c r="H14">
        <f t="shared" si="13"/>
        <v>1.5219615556186281</v>
      </c>
      <c r="I14">
        <f t="shared" si="13"/>
        <v>1.5372575235482755</v>
      </c>
      <c r="J14">
        <f t="shared" si="13"/>
        <v>1.55270721851133</v>
      </c>
      <c r="K14">
        <f t="shared" si="13"/>
        <v>1.5683121854901625</v>
      </c>
      <c r="L14">
        <f t="shared" si="13"/>
        <v>1.5840739849944752</v>
      </c>
      <c r="M14">
        <f t="shared" si="13"/>
        <v>1.5999941932173534</v>
      </c>
      <c r="N14">
        <f t="shared" si="13"/>
        <v>1.6160744021928863</v>
      </c>
      <c r="O14">
        <f t="shared" si="13"/>
        <v>1.6323162199553716</v>
      </c>
      <c r="P14">
        <f t="shared" si="13"/>
        <v>1.6487212707001204</v>
      </c>
      <c r="Q14">
        <f t="shared" si="13"/>
        <v>1.6652911949458784</v>
      </c>
      <c r="R14">
        <f t="shared" si="13"/>
        <v>1.6820276496988782</v>
      </c>
      <c r="S14">
        <f t="shared" si="13"/>
        <v>1.6989323086185422</v>
      </c>
      <c r="T14">
        <f t="shared" si="13"/>
        <v>1.7160068621848497</v>
      </c>
      <c r="U14">
        <f t="shared" si="13"/>
        <v>1.7332530178673862</v>
      </c>
      <c r="V14">
        <f t="shared" si="13"/>
        <v>1.7506725002960917</v>
      </c>
      <c r="W14">
        <f t="shared" si="13"/>
        <v>1.7682670514337255</v>
      </c>
      <c r="X14">
        <f t="shared" si="13"/>
        <v>1.7860384307500634</v>
      </c>
      <c r="Y14">
        <f t="shared" si="13"/>
        <v>1.8039884153978467</v>
      </c>
      <c r="Z14">
        <f t="shared" si="13"/>
        <v>1.8221188003904984</v>
      </c>
      <c r="AA14">
        <f t="shared" si="13"/>
        <v>1.8404313987816265</v>
      </c>
      <c r="AB14">
        <f t="shared" si="13"/>
        <v>1.8589280418463308</v>
      </c>
      <c r="AC14">
        <f t="shared" si="13"/>
        <v>1.8776105792643316</v>
      </c>
      <c r="AD14">
        <f t="shared" si="13"/>
        <v>1.8964808793049395</v>
      </c>
      <c r="AE14">
        <f t="shared" si="13"/>
        <v>1.9155408290138838</v>
      </c>
      <c r="AF14">
        <f t="shared" si="13"/>
        <v>1.9347923344020188</v>
      </c>
      <c r="AG14">
        <f t="shared" si="13"/>
        <v>1.9542373206359265</v>
      </c>
      <c r="AH14">
        <f t="shared" si="13"/>
        <v>1.9738777322304342</v>
      </c>
      <c r="AI14">
        <f t="shared" si="13"/>
        <v>1.9937155332430685</v>
      </c>
      <c r="AJ14">
        <f t="shared" si="13"/>
        <v>2.0137527074704624</v>
      </c>
      <c r="AK14">
        <f t="shared" si="13"/>
        <v>2.0339912586467364</v>
      </c>
    </row>
    <row r="15" spans="1:37" x14ac:dyDescent="0.2">
      <c r="F15">
        <f t="shared" si="0"/>
        <v>1.4622845894342196</v>
      </c>
      <c r="G15">
        <f t="shared" ref="G15:AK15" si="14">F15*$D$2</f>
        <v>1.4769807938826374</v>
      </c>
      <c r="H15">
        <f t="shared" si="14"/>
        <v>1.4918246976412648</v>
      </c>
      <c r="I15">
        <f t="shared" si="14"/>
        <v>1.5068177851128479</v>
      </c>
      <c r="J15">
        <f t="shared" si="14"/>
        <v>1.5219615556186279</v>
      </c>
      <c r="K15">
        <f t="shared" si="14"/>
        <v>1.5372575235482753</v>
      </c>
      <c r="L15">
        <f t="shared" si="14"/>
        <v>1.5527072185113298</v>
      </c>
      <c r="M15">
        <f t="shared" si="14"/>
        <v>1.5683121854901623</v>
      </c>
      <c r="N15">
        <f t="shared" si="14"/>
        <v>1.5840739849944749</v>
      </c>
      <c r="O15">
        <f t="shared" si="14"/>
        <v>1.5999941932173531</v>
      </c>
      <c r="P15">
        <f t="shared" si="14"/>
        <v>1.6160744021928861</v>
      </c>
      <c r="Q15">
        <f t="shared" si="14"/>
        <v>1.6323162199553714</v>
      </c>
      <c r="R15">
        <f t="shared" si="14"/>
        <v>1.6487212707001202</v>
      </c>
      <c r="S15">
        <f t="shared" si="14"/>
        <v>1.6652911949458782</v>
      </c>
      <c r="T15">
        <f t="shared" si="14"/>
        <v>1.682027649698878</v>
      </c>
      <c r="U15">
        <f t="shared" si="14"/>
        <v>1.6989323086185419</v>
      </c>
      <c r="V15">
        <f t="shared" si="14"/>
        <v>1.7160068621848494</v>
      </c>
      <c r="W15">
        <f t="shared" si="14"/>
        <v>1.7332530178673859</v>
      </c>
      <c r="X15">
        <f t="shared" si="14"/>
        <v>1.7506725002960914</v>
      </c>
      <c r="Y15">
        <f t="shared" si="14"/>
        <v>1.7682670514337253</v>
      </c>
      <c r="Z15">
        <f t="shared" si="14"/>
        <v>1.7860384307500632</v>
      </c>
      <c r="AA15">
        <f t="shared" si="14"/>
        <v>1.8039884153978465</v>
      </c>
      <c r="AB15">
        <f t="shared" si="14"/>
        <v>1.8221188003904982</v>
      </c>
      <c r="AC15">
        <f t="shared" si="14"/>
        <v>1.8404313987816263</v>
      </c>
      <c r="AD15">
        <f t="shared" si="14"/>
        <v>1.8589280418463305</v>
      </c>
      <c r="AE15">
        <f t="shared" si="14"/>
        <v>1.8776105792643314</v>
      </c>
      <c r="AF15">
        <f t="shared" si="14"/>
        <v>1.8964808793049392</v>
      </c>
      <c r="AG15">
        <f t="shared" si="14"/>
        <v>1.9155408290138836</v>
      </c>
      <c r="AH15">
        <f t="shared" si="14"/>
        <v>1.9347923344020186</v>
      </c>
      <c r="AI15">
        <f t="shared" si="14"/>
        <v>1.9542373206359263</v>
      </c>
      <c r="AJ15">
        <f t="shared" si="14"/>
        <v>1.9738777322304339</v>
      </c>
      <c r="AK15">
        <f t="shared" si="14"/>
        <v>1.9937155332430683</v>
      </c>
    </row>
    <row r="16" spans="1:37" x14ac:dyDescent="0.2">
      <c r="F16">
        <f t="shared" si="0"/>
        <v>1.4333294145603355</v>
      </c>
      <c r="G16">
        <f t="shared" ref="G16:AK16" si="15">F16*$D$2</f>
        <v>1.4477346146633194</v>
      </c>
      <c r="H16">
        <f t="shared" si="15"/>
        <v>1.4622845894342194</v>
      </c>
      <c r="I16">
        <f t="shared" si="15"/>
        <v>1.4769807938826371</v>
      </c>
      <c r="J16">
        <f t="shared" si="15"/>
        <v>1.4918246976412646</v>
      </c>
      <c r="K16">
        <f t="shared" si="15"/>
        <v>1.5068177851128477</v>
      </c>
      <c r="L16">
        <f t="shared" si="15"/>
        <v>1.5219615556186277</v>
      </c>
      <c r="M16">
        <f t="shared" si="15"/>
        <v>1.5372575235482751</v>
      </c>
      <c r="N16">
        <f t="shared" si="15"/>
        <v>1.5527072185113295</v>
      </c>
      <c r="O16">
        <f t="shared" si="15"/>
        <v>1.568312185490162</v>
      </c>
      <c r="P16">
        <f t="shared" si="15"/>
        <v>1.5840739849944747</v>
      </c>
      <c r="Q16">
        <f t="shared" si="15"/>
        <v>1.5999941932173529</v>
      </c>
      <c r="R16">
        <f t="shared" si="15"/>
        <v>1.6160744021928859</v>
      </c>
      <c r="S16">
        <f t="shared" si="15"/>
        <v>1.6323162199553711</v>
      </c>
      <c r="T16">
        <f t="shared" si="15"/>
        <v>1.64872127070012</v>
      </c>
      <c r="U16">
        <f t="shared" si="15"/>
        <v>1.665291194945878</v>
      </c>
      <c r="V16">
        <f t="shared" si="15"/>
        <v>1.6820276496988777</v>
      </c>
      <c r="W16">
        <f t="shared" si="15"/>
        <v>1.6989323086185417</v>
      </c>
      <c r="X16">
        <f t="shared" si="15"/>
        <v>1.7160068621848492</v>
      </c>
      <c r="Y16">
        <f t="shared" si="15"/>
        <v>1.7332530178673857</v>
      </c>
      <c r="Z16">
        <f t="shared" si="15"/>
        <v>1.7506725002960912</v>
      </c>
      <c r="AA16">
        <f t="shared" si="15"/>
        <v>1.7682670514337251</v>
      </c>
      <c r="AB16">
        <f t="shared" si="15"/>
        <v>1.786038430750063</v>
      </c>
      <c r="AC16">
        <f t="shared" si="15"/>
        <v>1.8039884153978463</v>
      </c>
      <c r="AD16">
        <f t="shared" si="15"/>
        <v>1.822118800390498</v>
      </c>
      <c r="AE16">
        <f t="shared" si="15"/>
        <v>1.8404313987816261</v>
      </c>
      <c r="AF16">
        <f t="shared" si="15"/>
        <v>1.8589280418463303</v>
      </c>
      <c r="AG16">
        <f t="shared" si="15"/>
        <v>1.8776105792643312</v>
      </c>
      <c r="AH16">
        <f t="shared" si="15"/>
        <v>1.896480879304939</v>
      </c>
      <c r="AI16">
        <f t="shared" si="15"/>
        <v>1.9155408290138833</v>
      </c>
      <c r="AJ16">
        <f t="shared" si="15"/>
        <v>1.9347923344020184</v>
      </c>
      <c r="AK16">
        <f t="shared" si="15"/>
        <v>1.954237320635926</v>
      </c>
    </row>
    <row r="17" spans="6:37" x14ac:dyDescent="0.2">
      <c r="F17">
        <f t="shared" si="0"/>
        <v>1.4049475905635893</v>
      </c>
      <c r="G17">
        <f t="shared" ref="G17:AK17" si="16">F17*$D$2</f>
        <v>1.4190675485932525</v>
      </c>
      <c r="H17">
        <f t="shared" si="16"/>
        <v>1.4333294145603352</v>
      </c>
      <c r="I17">
        <f t="shared" si="16"/>
        <v>1.4477346146633192</v>
      </c>
      <c r="J17">
        <f t="shared" si="16"/>
        <v>1.4622845894342191</v>
      </c>
      <c r="K17">
        <f t="shared" si="16"/>
        <v>1.4769807938826369</v>
      </c>
      <c r="L17">
        <f t="shared" si="16"/>
        <v>1.4918246976412644</v>
      </c>
      <c r="M17">
        <f t="shared" si="16"/>
        <v>1.5068177851128475</v>
      </c>
      <c r="N17">
        <f t="shared" si="16"/>
        <v>1.5219615556186274</v>
      </c>
      <c r="O17">
        <f t="shared" si="16"/>
        <v>1.5372575235482748</v>
      </c>
      <c r="P17">
        <f t="shared" si="16"/>
        <v>1.5527072185113293</v>
      </c>
      <c r="Q17">
        <f t="shared" si="16"/>
        <v>1.5683121854901618</v>
      </c>
      <c r="R17">
        <f t="shared" si="16"/>
        <v>1.5840739849944745</v>
      </c>
      <c r="S17">
        <f t="shared" si="16"/>
        <v>1.5999941932173527</v>
      </c>
      <c r="T17">
        <f t="shared" si="16"/>
        <v>1.6160744021928857</v>
      </c>
      <c r="U17">
        <f t="shared" si="16"/>
        <v>1.6323162199553709</v>
      </c>
      <c r="V17">
        <f t="shared" si="16"/>
        <v>1.6487212707001198</v>
      </c>
      <c r="W17">
        <f t="shared" si="16"/>
        <v>1.6652911949458777</v>
      </c>
      <c r="X17">
        <f t="shared" si="16"/>
        <v>1.6820276496988775</v>
      </c>
      <c r="Y17">
        <f t="shared" si="16"/>
        <v>1.6989323086185415</v>
      </c>
      <c r="Z17">
        <f t="shared" si="16"/>
        <v>1.716006862184849</v>
      </c>
      <c r="AA17">
        <f t="shared" si="16"/>
        <v>1.7332530178673855</v>
      </c>
      <c r="AB17">
        <f t="shared" si="16"/>
        <v>1.750672500296091</v>
      </c>
      <c r="AC17">
        <f t="shared" si="16"/>
        <v>1.7682670514337249</v>
      </c>
      <c r="AD17">
        <f t="shared" si="16"/>
        <v>1.7860384307500627</v>
      </c>
      <c r="AE17">
        <f t="shared" si="16"/>
        <v>1.803988415397846</v>
      </c>
      <c r="AF17">
        <f t="shared" si="16"/>
        <v>1.8221188003904978</v>
      </c>
      <c r="AG17">
        <f t="shared" si="16"/>
        <v>1.8404313987816259</v>
      </c>
      <c r="AH17">
        <f t="shared" si="16"/>
        <v>1.8589280418463301</v>
      </c>
      <c r="AI17">
        <f t="shared" si="16"/>
        <v>1.8776105792643309</v>
      </c>
      <c r="AJ17">
        <f t="shared" si="16"/>
        <v>1.8964808793049388</v>
      </c>
      <c r="AK17">
        <f t="shared" si="16"/>
        <v>1.9155408290138831</v>
      </c>
    </row>
    <row r="18" spans="6:37" x14ac:dyDescent="0.2">
      <c r="F18">
        <f t="shared" si="0"/>
        <v>1.377127764335953</v>
      </c>
      <c r="G18">
        <f t="shared" ref="G18:AK18" si="17">F18*$D$2</f>
        <v>1.390968128463776</v>
      </c>
      <c r="H18">
        <f t="shared" si="17"/>
        <v>1.4049475905635893</v>
      </c>
      <c r="I18">
        <f t="shared" si="17"/>
        <v>1.4190675485932525</v>
      </c>
      <c r="J18">
        <f t="shared" si="17"/>
        <v>1.4333294145603352</v>
      </c>
      <c r="K18">
        <f t="shared" si="17"/>
        <v>1.4477346146633192</v>
      </c>
      <c r="L18">
        <f t="shared" si="17"/>
        <v>1.4622845894342191</v>
      </c>
      <c r="M18">
        <f t="shared" si="17"/>
        <v>1.4769807938826369</v>
      </c>
      <c r="N18">
        <f t="shared" si="17"/>
        <v>1.4918246976412644</v>
      </c>
      <c r="O18">
        <f t="shared" si="17"/>
        <v>1.5068177851128475</v>
      </c>
      <c r="P18">
        <f t="shared" si="17"/>
        <v>1.5219615556186274</v>
      </c>
      <c r="Q18">
        <f t="shared" si="17"/>
        <v>1.5372575235482748</v>
      </c>
      <c r="R18">
        <f t="shared" si="17"/>
        <v>1.5527072185113293</v>
      </c>
      <c r="S18">
        <f t="shared" si="17"/>
        <v>1.5683121854901618</v>
      </c>
      <c r="T18">
        <f t="shared" si="17"/>
        <v>1.5840739849944745</v>
      </c>
      <c r="U18">
        <f t="shared" si="17"/>
        <v>1.5999941932173527</v>
      </c>
      <c r="V18">
        <f t="shared" si="17"/>
        <v>1.6160744021928857</v>
      </c>
      <c r="W18">
        <f t="shared" si="17"/>
        <v>1.6323162199553709</v>
      </c>
      <c r="X18">
        <f t="shared" si="17"/>
        <v>1.6487212707001198</v>
      </c>
      <c r="Y18">
        <f t="shared" si="17"/>
        <v>1.6652911949458777</v>
      </c>
      <c r="Z18">
        <f t="shared" si="17"/>
        <v>1.6820276496988775</v>
      </c>
      <c r="AA18">
        <f t="shared" si="17"/>
        <v>1.6989323086185415</v>
      </c>
      <c r="AB18">
        <f t="shared" si="17"/>
        <v>1.716006862184849</v>
      </c>
      <c r="AC18">
        <f t="shared" si="17"/>
        <v>1.7332530178673855</v>
      </c>
      <c r="AD18">
        <f t="shared" si="17"/>
        <v>1.750672500296091</v>
      </c>
      <c r="AE18">
        <f t="shared" si="17"/>
        <v>1.7682670514337249</v>
      </c>
      <c r="AF18">
        <f t="shared" si="17"/>
        <v>1.7860384307500627</v>
      </c>
      <c r="AG18">
        <f t="shared" si="17"/>
        <v>1.803988415397846</v>
      </c>
      <c r="AH18">
        <f t="shared" si="17"/>
        <v>1.8221188003904978</v>
      </c>
      <c r="AI18">
        <f t="shared" si="17"/>
        <v>1.8404313987816259</v>
      </c>
      <c r="AJ18">
        <f t="shared" si="17"/>
        <v>1.8589280418463301</v>
      </c>
      <c r="AK18">
        <f t="shared" si="17"/>
        <v>1.8776105792643309</v>
      </c>
    </row>
    <row r="19" spans="6:37" x14ac:dyDescent="0.2">
      <c r="F19">
        <f t="shared" si="0"/>
        <v>1.3498588075759992</v>
      </c>
      <c r="G19">
        <f t="shared" ref="G19:AK19" si="18">F19*$D$2</f>
        <v>1.3634251141321736</v>
      </c>
      <c r="H19">
        <f t="shared" si="18"/>
        <v>1.3771277643359527</v>
      </c>
      <c r="I19">
        <f t="shared" si="18"/>
        <v>1.3909681284637758</v>
      </c>
      <c r="J19">
        <f t="shared" si="18"/>
        <v>1.4049475905635891</v>
      </c>
      <c r="K19">
        <f t="shared" si="18"/>
        <v>1.4190675485932522</v>
      </c>
      <c r="L19">
        <f t="shared" si="18"/>
        <v>1.433329414560335</v>
      </c>
      <c r="M19">
        <f t="shared" si="18"/>
        <v>1.447734614663319</v>
      </c>
      <c r="N19">
        <f t="shared" si="18"/>
        <v>1.4622845894342189</v>
      </c>
      <c r="O19">
        <f t="shared" si="18"/>
        <v>1.4769807938826367</v>
      </c>
      <c r="P19">
        <f t="shared" si="18"/>
        <v>1.4918246976412641</v>
      </c>
      <c r="Q19">
        <f t="shared" si="18"/>
        <v>1.5068177851128473</v>
      </c>
      <c r="R19">
        <f t="shared" si="18"/>
        <v>1.5219615556186272</v>
      </c>
      <c r="S19">
        <f t="shared" si="18"/>
        <v>1.5372575235482746</v>
      </c>
      <c r="T19">
        <f t="shared" si="18"/>
        <v>1.5527072185113291</v>
      </c>
      <c r="U19">
        <f t="shared" si="18"/>
        <v>1.5683121854901616</v>
      </c>
      <c r="V19">
        <f t="shared" si="18"/>
        <v>1.5840739849944743</v>
      </c>
      <c r="W19">
        <f t="shared" si="18"/>
        <v>1.5999941932173525</v>
      </c>
      <c r="X19">
        <f t="shared" si="18"/>
        <v>1.6160744021928855</v>
      </c>
      <c r="Y19">
        <f t="shared" si="18"/>
        <v>1.6323162199553707</v>
      </c>
      <c r="Z19">
        <f t="shared" si="18"/>
        <v>1.6487212707001195</v>
      </c>
      <c r="AA19">
        <f t="shared" si="18"/>
        <v>1.6652911949458775</v>
      </c>
      <c r="AB19">
        <f t="shared" si="18"/>
        <v>1.6820276496988773</v>
      </c>
      <c r="AC19">
        <f t="shared" si="18"/>
        <v>1.6989323086185413</v>
      </c>
      <c r="AD19">
        <f t="shared" si="18"/>
        <v>1.7160068621848488</v>
      </c>
      <c r="AE19">
        <f t="shared" si="18"/>
        <v>1.7332530178673853</v>
      </c>
      <c r="AF19">
        <f t="shared" si="18"/>
        <v>1.7506725002960908</v>
      </c>
      <c r="AG19">
        <f t="shared" si="18"/>
        <v>1.7682670514337246</v>
      </c>
      <c r="AH19">
        <f t="shared" si="18"/>
        <v>1.7860384307500625</v>
      </c>
      <c r="AI19">
        <f t="shared" si="18"/>
        <v>1.8039884153978458</v>
      </c>
      <c r="AJ19">
        <f t="shared" si="18"/>
        <v>1.8221188003904976</v>
      </c>
      <c r="AK19">
        <f t="shared" si="18"/>
        <v>1.8404313987816256</v>
      </c>
    </row>
    <row r="20" spans="6:37" x14ac:dyDescent="0.2">
      <c r="F20">
        <f t="shared" si="0"/>
        <v>1.3231298123374333</v>
      </c>
      <c r="G20">
        <f t="shared" ref="G20:AK20" si="19">F20*$D$2</f>
        <v>1.3364274880254683</v>
      </c>
      <c r="H20">
        <f t="shared" si="19"/>
        <v>1.3498588075759992</v>
      </c>
      <c r="I20">
        <f t="shared" si="19"/>
        <v>1.3634251141321736</v>
      </c>
      <c r="J20">
        <f t="shared" si="19"/>
        <v>1.3771277643359527</v>
      </c>
      <c r="K20">
        <f t="shared" si="19"/>
        <v>1.3909681284637758</v>
      </c>
      <c r="L20">
        <f t="shared" si="19"/>
        <v>1.4049475905635891</v>
      </c>
      <c r="M20">
        <f t="shared" si="19"/>
        <v>1.4190675485932522</v>
      </c>
      <c r="N20">
        <f t="shared" si="19"/>
        <v>1.433329414560335</v>
      </c>
      <c r="O20">
        <f t="shared" si="19"/>
        <v>1.447734614663319</v>
      </c>
      <c r="P20">
        <f t="shared" si="19"/>
        <v>1.4622845894342189</v>
      </c>
      <c r="Q20">
        <f t="shared" si="19"/>
        <v>1.4769807938826367</v>
      </c>
      <c r="R20">
        <f t="shared" si="19"/>
        <v>1.4918246976412641</v>
      </c>
      <c r="S20">
        <f t="shared" si="19"/>
        <v>1.5068177851128473</v>
      </c>
      <c r="T20">
        <f t="shared" si="19"/>
        <v>1.5219615556186272</v>
      </c>
      <c r="U20">
        <f t="shared" si="19"/>
        <v>1.5372575235482746</v>
      </c>
      <c r="V20">
        <f t="shared" si="19"/>
        <v>1.5527072185113291</v>
      </c>
      <c r="W20">
        <f t="shared" si="19"/>
        <v>1.5683121854901616</v>
      </c>
      <c r="X20">
        <f t="shared" si="19"/>
        <v>1.5840739849944743</v>
      </c>
      <c r="Y20">
        <f t="shared" si="19"/>
        <v>1.5999941932173525</v>
      </c>
      <c r="Z20">
        <f t="shared" si="19"/>
        <v>1.6160744021928855</v>
      </c>
      <c r="AA20">
        <f t="shared" si="19"/>
        <v>1.6323162199553707</v>
      </c>
      <c r="AB20">
        <f t="shared" si="19"/>
        <v>1.6487212707001195</v>
      </c>
      <c r="AC20">
        <f t="shared" si="19"/>
        <v>1.6652911949458775</v>
      </c>
      <c r="AD20">
        <f t="shared" si="19"/>
        <v>1.6820276496988773</v>
      </c>
      <c r="AE20">
        <f t="shared" si="19"/>
        <v>1.6989323086185413</v>
      </c>
      <c r="AF20">
        <f t="shared" si="19"/>
        <v>1.7160068621848488</v>
      </c>
      <c r="AG20">
        <f t="shared" si="19"/>
        <v>1.7332530178673853</v>
      </c>
      <c r="AH20">
        <f t="shared" si="19"/>
        <v>1.7506725002960908</v>
      </c>
      <c r="AI20">
        <f t="shared" si="19"/>
        <v>1.7682670514337246</v>
      </c>
      <c r="AJ20">
        <f t="shared" si="19"/>
        <v>1.7860384307500625</v>
      </c>
      <c r="AK20">
        <f t="shared" si="19"/>
        <v>1.8039884153978458</v>
      </c>
    </row>
    <row r="21" spans="6:37" x14ac:dyDescent="0.2">
      <c r="F21">
        <f t="shared" si="0"/>
        <v>1.2969300866657685</v>
      </c>
      <c r="G21">
        <f t="shared" ref="G21:AK21" si="20">F21*$D$2</f>
        <v>1.309964450733244</v>
      </c>
      <c r="H21">
        <f t="shared" si="20"/>
        <v>1.3231298123374333</v>
      </c>
      <c r="I21">
        <f t="shared" si="20"/>
        <v>1.3364274880254683</v>
      </c>
      <c r="J21">
        <f t="shared" si="20"/>
        <v>1.3498588075759992</v>
      </c>
      <c r="K21">
        <f t="shared" si="20"/>
        <v>1.3634251141321736</v>
      </c>
      <c r="L21">
        <f t="shared" si="20"/>
        <v>1.3771277643359527</v>
      </c>
      <c r="M21">
        <f t="shared" si="20"/>
        <v>1.3909681284637758</v>
      </c>
      <c r="N21">
        <f t="shared" si="20"/>
        <v>1.4049475905635891</v>
      </c>
      <c r="O21">
        <f t="shared" si="20"/>
        <v>1.4190675485932522</v>
      </c>
      <c r="P21">
        <f t="shared" si="20"/>
        <v>1.433329414560335</v>
      </c>
      <c r="Q21">
        <f t="shared" si="20"/>
        <v>1.447734614663319</v>
      </c>
      <c r="R21">
        <f t="shared" si="20"/>
        <v>1.4622845894342189</v>
      </c>
      <c r="S21">
        <f t="shared" si="20"/>
        <v>1.4769807938826367</v>
      </c>
      <c r="T21">
        <f t="shared" si="20"/>
        <v>1.4918246976412641</v>
      </c>
      <c r="U21">
        <f t="shared" si="20"/>
        <v>1.5068177851128473</v>
      </c>
      <c r="V21">
        <f t="shared" si="20"/>
        <v>1.5219615556186272</v>
      </c>
      <c r="W21">
        <f t="shared" si="20"/>
        <v>1.5372575235482746</v>
      </c>
      <c r="X21">
        <f t="shared" si="20"/>
        <v>1.5527072185113291</v>
      </c>
      <c r="Y21">
        <f t="shared" si="20"/>
        <v>1.5683121854901616</v>
      </c>
      <c r="Z21">
        <f t="shared" si="20"/>
        <v>1.5840739849944743</v>
      </c>
      <c r="AA21">
        <f t="shared" si="20"/>
        <v>1.5999941932173525</v>
      </c>
      <c r="AB21">
        <f t="shared" si="20"/>
        <v>1.6160744021928855</v>
      </c>
      <c r="AC21">
        <f t="shared" si="20"/>
        <v>1.6323162199553707</v>
      </c>
      <c r="AD21">
        <f t="shared" si="20"/>
        <v>1.6487212707001195</v>
      </c>
      <c r="AE21">
        <f t="shared" si="20"/>
        <v>1.6652911949458775</v>
      </c>
      <c r="AF21">
        <f t="shared" si="20"/>
        <v>1.6820276496988773</v>
      </c>
      <c r="AG21">
        <f t="shared" si="20"/>
        <v>1.6989323086185413</v>
      </c>
      <c r="AH21">
        <f t="shared" si="20"/>
        <v>1.7160068621848488</v>
      </c>
      <c r="AI21">
        <f t="shared" si="20"/>
        <v>1.7332530178673853</v>
      </c>
      <c r="AJ21">
        <f t="shared" si="20"/>
        <v>1.7506725002960908</v>
      </c>
      <c r="AK21">
        <f t="shared" si="20"/>
        <v>1.7682670514337246</v>
      </c>
    </row>
    <row r="22" spans="6:37" x14ac:dyDescent="0.2">
      <c r="F22">
        <f t="shared" si="0"/>
        <v>1.2712491503214016</v>
      </c>
      <c r="G22">
        <f t="shared" ref="G22:AK22" si="21">F22*$D$2</f>
        <v>1.2840254166877383</v>
      </c>
      <c r="H22">
        <f t="shared" si="21"/>
        <v>1.2969300866657685</v>
      </c>
      <c r="I22">
        <f t="shared" si="21"/>
        <v>1.309964450733244</v>
      </c>
      <c r="J22">
        <f t="shared" si="21"/>
        <v>1.3231298123374333</v>
      </c>
      <c r="K22">
        <f t="shared" si="21"/>
        <v>1.3364274880254683</v>
      </c>
      <c r="L22">
        <f t="shared" si="21"/>
        <v>1.3498588075759992</v>
      </c>
      <c r="M22">
        <f t="shared" si="21"/>
        <v>1.3634251141321736</v>
      </c>
      <c r="N22">
        <f t="shared" si="21"/>
        <v>1.3771277643359527</v>
      </c>
      <c r="O22">
        <f t="shared" si="21"/>
        <v>1.3909681284637758</v>
      </c>
      <c r="P22">
        <f t="shared" si="21"/>
        <v>1.4049475905635891</v>
      </c>
      <c r="Q22">
        <f t="shared" si="21"/>
        <v>1.4190675485932522</v>
      </c>
      <c r="R22">
        <f t="shared" si="21"/>
        <v>1.433329414560335</v>
      </c>
      <c r="S22">
        <f t="shared" si="21"/>
        <v>1.447734614663319</v>
      </c>
      <c r="T22">
        <f t="shared" si="21"/>
        <v>1.4622845894342189</v>
      </c>
      <c r="U22">
        <f t="shared" si="21"/>
        <v>1.4769807938826367</v>
      </c>
      <c r="V22">
        <f t="shared" si="21"/>
        <v>1.4918246976412641</v>
      </c>
      <c r="W22">
        <f t="shared" si="21"/>
        <v>1.5068177851128473</v>
      </c>
      <c r="X22">
        <f t="shared" si="21"/>
        <v>1.5219615556186272</v>
      </c>
      <c r="Y22">
        <f t="shared" si="21"/>
        <v>1.5372575235482746</v>
      </c>
      <c r="Z22">
        <f t="shared" si="21"/>
        <v>1.5527072185113291</v>
      </c>
      <c r="AA22">
        <f t="shared" si="21"/>
        <v>1.5683121854901616</v>
      </c>
      <c r="AB22">
        <f t="shared" si="21"/>
        <v>1.5840739849944743</v>
      </c>
      <c r="AC22">
        <f t="shared" si="21"/>
        <v>1.5999941932173525</v>
      </c>
      <c r="AD22">
        <f t="shared" si="21"/>
        <v>1.6160744021928855</v>
      </c>
      <c r="AE22">
        <f t="shared" si="21"/>
        <v>1.6323162199553707</v>
      </c>
      <c r="AF22">
        <f t="shared" si="21"/>
        <v>1.6487212707001195</v>
      </c>
      <c r="AG22">
        <f t="shared" si="21"/>
        <v>1.6652911949458775</v>
      </c>
      <c r="AH22">
        <f t="shared" si="21"/>
        <v>1.6820276496988773</v>
      </c>
      <c r="AI22">
        <f t="shared" si="21"/>
        <v>1.6989323086185413</v>
      </c>
      <c r="AJ22">
        <f t="shared" si="21"/>
        <v>1.7160068621848488</v>
      </c>
      <c r="AK22">
        <f t="shared" si="21"/>
        <v>1.7332530178673853</v>
      </c>
    </row>
    <row r="23" spans="6:37" x14ac:dyDescent="0.2">
      <c r="F23">
        <f t="shared" si="0"/>
        <v>1.2460767305873781</v>
      </c>
      <c r="G23">
        <f t="shared" ref="G23:AK23" si="22">F23*$D$2</f>
        <v>1.258600009929475</v>
      </c>
      <c r="H23">
        <f t="shared" si="22"/>
        <v>1.2712491503214016</v>
      </c>
      <c r="I23">
        <f t="shared" si="22"/>
        <v>1.2840254166877383</v>
      </c>
      <c r="J23">
        <f t="shared" si="22"/>
        <v>1.2969300866657685</v>
      </c>
      <c r="K23">
        <f t="shared" si="22"/>
        <v>1.309964450733244</v>
      </c>
      <c r="L23">
        <f t="shared" si="22"/>
        <v>1.3231298123374333</v>
      </c>
      <c r="M23">
        <f t="shared" si="22"/>
        <v>1.3364274880254683</v>
      </c>
      <c r="N23">
        <f t="shared" si="22"/>
        <v>1.3498588075759992</v>
      </c>
      <c r="O23">
        <f t="shared" si="22"/>
        <v>1.3634251141321736</v>
      </c>
      <c r="P23">
        <f t="shared" si="22"/>
        <v>1.3771277643359527</v>
      </c>
      <c r="Q23">
        <f t="shared" si="22"/>
        <v>1.3909681284637758</v>
      </c>
      <c r="R23">
        <f t="shared" si="22"/>
        <v>1.4049475905635891</v>
      </c>
      <c r="S23">
        <f t="shared" si="22"/>
        <v>1.4190675485932522</v>
      </c>
      <c r="T23">
        <f t="shared" si="22"/>
        <v>1.433329414560335</v>
      </c>
      <c r="U23">
        <f t="shared" si="22"/>
        <v>1.447734614663319</v>
      </c>
      <c r="V23">
        <f t="shared" si="22"/>
        <v>1.4622845894342189</v>
      </c>
      <c r="W23">
        <f t="shared" si="22"/>
        <v>1.4769807938826367</v>
      </c>
      <c r="X23">
        <f t="shared" si="22"/>
        <v>1.4918246976412641</v>
      </c>
      <c r="Y23">
        <f t="shared" si="22"/>
        <v>1.5068177851128473</v>
      </c>
      <c r="Z23">
        <f t="shared" si="22"/>
        <v>1.5219615556186272</v>
      </c>
      <c r="AA23">
        <f t="shared" si="22"/>
        <v>1.5372575235482746</v>
      </c>
      <c r="AB23">
        <f t="shared" si="22"/>
        <v>1.5527072185113291</v>
      </c>
      <c r="AC23">
        <f t="shared" si="22"/>
        <v>1.5683121854901616</v>
      </c>
      <c r="AD23">
        <f t="shared" si="22"/>
        <v>1.5840739849944743</v>
      </c>
      <c r="AE23">
        <f t="shared" si="22"/>
        <v>1.5999941932173525</v>
      </c>
      <c r="AF23">
        <f t="shared" si="22"/>
        <v>1.6160744021928855</v>
      </c>
      <c r="AG23">
        <f t="shared" si="22"/>
        <v>1.6323162199553707</v>
      </c>
      <c r="AH23">
        <f t="shared" si="22"/>
        <v>1.6487212707001195</v>
      </c>
      <c r="AI23">
        <f t="shared" si="22"/>
        <v>1.6652911949458775</v>
      </c>
      <c r="AJ23">
        <f t="shared" si="22"/>
        <v>1.6820276496988773</v>
      </c>
      <c r="AK23">
        <f t="shared" si="22"/>
        <v>1.6989323086185413</v>
      </c>
    </row>
    <row r="24" spans="6:37" x14ac:dyDescent="0.2">
      <c r="F24">
        <f t="shared" si="0"/>
        <v>1.2214027581601674</v>
      </c>
      <c r="G24">
        <f t="shared" ref="G24:AK24" si="23">F24*$D$2</f>
        <v>1.2336780599567407</v>
      </c>
      <c r="H24">
        <f t="shared" si="23"/>
        <v>1.2460767305873781</v>
      </c>
      <c r="I24">
        <f t="shared" si="23"/>
        <v>1.258600009929475</v>
      </c>
      <c r="J24">
        <f t="shared" si="23"/>
        <v>1.2712491503214016</v>
      </c>
      <c r="K24">
        <f t="shared" si="23"/>
        <v>1.2840254166877383</v>
      </c>
      <c r="L24">
        <f t="shared" si="23"/>
        <v>1.2969300866657685</v>
      </c>
      <c r="M24">
        <f t="shared" si="23"/>
        <v>1.309964450733244</v>
      </c>
      <c r="N24">
        <f t="shared" si="23"/>
        <v>1.3231298123374333</v>
      </c>
      <c r="O24">
        <f t="shared" si="23"/>
        <v>1.3364274880254683</v>
      </c>
      <c r="P24">
        <f t="shared" si="23"/>
        <v>1.3498588075759992</v>
      </c>
      <c r="Q24">
        <f t="shared" si="23"/>
        <v>1.3634251141321736</v>
      </c>
      <c r="R24">
        <f t="shared" si="23"/>
        <v>1.3771277643359527</v>
      </c>
      <c r="S24">
        <f t="shared" si="23"/>
        <v>1.3909681284637758</v>
      </c>
      <c r="T24">
        <f t="shared" si="23"/>
        <v>1.4049475905635891</v>
      </c>
      <c r="U24">
        <f t="shared" si="23"/>
        <v>1.4190675485932522</v>
      </c>
      <c r="V24">
        <f t="shared" si="23"/>
        <v>1.433329414560335</v>
      </c>
      <c r="W24">
        <f t="shared" si="23"/>
        <v>1.447734614663319</v>
      </c>
      <c r="X24">
        <f t="shared" si="23"/>
        <v>1.4622845894342189</v>
      </c>
      <c r="Y24">
        <f t="shared" si="23"/>
        <v>1.4769807938826367</v>
      </c>
      <c r="Z24">
        <f t="shared" si="23"/>
        <v>1.4918246976412641</v>
      </c>
      <c r="AA24">
        <f t="shared" si="23"/>
        <v>1.5068177851128473</v>
      </c>
      <c r="AB24">
        <f t="shared" si="23"/>
        <v>1.5219615556186272</v>
      </c>
      <c r="AC24">
        <f t="shared" si="23"/>
        <v>1.5372575235482746</v>
      </c>
      <c r="AD24">
        <f t="shared" si="23"/>
        <v>1.5527072185113291</v>
      </c>
      <c r="AE24">
        <f t="shared" si="23"/>
        <v>1.5683121854901616</v>
      </c>
      <c r="AF24">
        <f t="shared" si="23"/>
        <v>1.5840739849944743</v>
      </c>
      <c r="AG24">
        <f t="shared" si="23"/>
        <v>1.5999941932173525</v>
      </c>
      <c r="AH24">
        <f t="shared" si="23"/>
        <v>1.6160744021928855</v>
      </c>
      <c r="AI24">
        <f t="shared" si="23"/>
        <v>1.6323162199553707</v>
      </c>
      <c r="AJ24">
        <f t="shared" si="23"/>
        <v>1.6487212707001195</v>
      </c>
      <c r="AK24">
        <f t="shared" si="23"/>
        <v>1.6652911949458775</v>
      </c>
    </row>
    <row r="25" spans="6:37" x14ac:dyDescent="0.2">
      <c r="F25">
        <f t="shared" si="0"/>
        <v>1.1972173631218082</v>
      </c>
      <c r="G25">
        <f t="shared" ref="G25:AK25" si="24">F25*$D$2</f>
        <v>1.2092495976572493</v>
      </c>
      <c r="H25">
        <f t="shared" si="24"/>
        <v>1.2214027581601674</v>
      </c>
      <c r="I25">
        <f t="shared" si="24"/>
        <v>1.2336780599567407</v>
      </c>
      <c r="J25">
        <f t="shared" si="24"/>
        <v>1.2460767305873781</v>
      </c>
      <c r="K25">
        <f t="shared" si="24"/>
        <v>1.258600009929475</v>
      </c>
      <c r="L25">
        <f t="shared" si="24"/>
        <v>1.2712491503214016</v>
      </c>
      <c r="M25">
        <f t="shared" si="24"/>
        <v>1.2840254166877383</v>
      </c>
      <c r="N25">
        <f t="shared" si="24"/>
        <v>1.2969300866657685</v>
      </c>
      <c r="O25">
        <f t="shared" si="24"/>
        <v>1.309964450733244</v>
      </c>
      <c r="P25">
        <f t="shared" si="24"/>
        <v>1.3231298123374333</v>
      </c>
      <c r="Q25">
        <f t="shared" si="24"/>
        <v>1.3364274880254683</v>
      </c>
      <c r="R25">
        <f t="shared" si="24"/>
        <v>1.3498588075759992</v>
      </c>
      <c r="S25">
        <f t="shared" si="24"/>
        <v>1.3634251141321736</v>
      </c>
      <c r="T25">
        <f t="shared" si="24"/>
        <v>1.3771277643359527</v>
      </c>
      <c r="U25">
        <f t="shared" si="24"/>
        <v>1.3909681284637758</v>
      </c>
      <c r="V25">
        <f t="shared" si="24"/>
        <v>1.4049475905635891</v>
      </c>
      <c r="W25">
        <f t="shared" si="24"/>
        <v>1.4190675485932522</v>
      </c>
      <c r="X25">
        <f t="shared" si="24"/>
        <v>1.433329414560335</v>
      </c>
      <c r="Y25">
        <f t="shared" si="24"/>
        <v>1.447734614663319</v>
      </c>
      <c r="Z25">
        <f t="shared" si="24"/>
        <v>1.4622845894342189</v>
      </c>
      <c r="AA25">
        <f t="shared" si="24"/>
        <v>1.4769807938826367</v>
      </c>
      <c r="AB25">
        <f t="shared" si="24"/>
        <v>1.4918246976412641</v>
      </c>
      <c r="AC25">
        <f t="shared" si="24"/>
        <v>1.5068177851128473</v>
      </c>
      <c r="AD25">
        <f t="shared" si="24"/>
        <v>1.5219615556186272</v>
      </c>
      <c r="AE25">
        <f t="shared" si="24"/>
        <v>1.5372575235482746</v>
      </c>
      <c r="AF25">
        <f t="shared" si="24"/>
        <v>1.5527072185113291</v>
      </c>
      <c r="AG25">
        <f t="shared" si="24"/>
        <v>1.5683121854901616</v>
      </c>
      <c r="AH25">
        <f t="shared" si="24"/>
        <v>1.5840739849944743</v>
      </c>
      <c r="AI25">
        <f t="shared" si="24"/>
        <v>1.5999941932173525</v>
      </c>
      <c r="AJ25">
        <f t="shared" si="24"/>
        <v>1.6160744021928855</v>
      </c>
      <c r="AK25">
        <f t="shared" si="24"/>
        <v>1.6323162199553707</v>
      </c>
    </row>
    <row r="26" spans="6:37" x14ac:dyDescent="0.2">
      <c r="F26">
        <f t="shared" si="0"/>
        <v>1.1735108709918085</v>
      </c>
      <c r="G26">
        <f t="shared" ref="G26:AK26" si="25">F26*$D$2</f>
        <v>1.1853048513203637</v>
      </c>
      <c r="H26">
        <f t="shared" si="25"/>
        <v>1.1972173631218082</v>
      </c>
      <c r="I26">
        <f t="shared" si="25"/>
        <v>1.2092495976572493</v>
      </c>
      <c r="J26">
        <f t="shared" si="25"/>
        <v>1.2214027581601674</v>
      </c>
      <c r="K26">
        <f t="shared" si="25"/>
        <v>1.2336780599567407</v>
      </c>
      <c r="L26">
        <f t="shared" si="25"/>
        <v>1.2460767305873781</v>
      </c>
      <c r="M26">
        <f t="shared" si="25"/>
        <v>1.258600009929475</v>
      </c>
      <c r="N26">
        <f t="shared" si="25"/>
        <v>1.2712491503214016</v>
      </c>
      <c r="O26">
        <f t="shared" si="25"/>
        <v>1.2840254166877383</v>
      </c>
      <c r="P26">
        <f t="shared" si="25"/>
        <v>1.2969300866657685</v>
      </c>
      <c r="Q26">
        <f t="shared" si="25"/>
        <v>1.309964450733244</v>
      </c>
      <c r="R26">
        <f t="shared" si="25"/>
        <v>1.3231298123374333</v>
      </c>
      <c r="S26">
        <f t="shared" si="25"/>
        <v>1.3364274880254683</v>
      </c>
      <c r="T26">
        <f t="shared" si="25"/>
        <v>1.3498588075759992</v>
      </c>
      <c r="U26">
        <f t="shared" si="25"/>
        <v>1.3634251141321736</v>
      </c>
      <c r="V26">
        <f t="shared" si="25"/>
        <v>1.3771277643359527</v>
      </c>
      <c r="W26">
        <f t="shared" si="25"/>
        <v>1.3909681284637758</v>
      </c>
      <c r="X26">
        <f t="shared" si="25"/>
        <v>1.4049475905635891</v>
      </c>
      <c r="Y26">
        <f t="shared" si="25"/>
        <v>1.4190675485932522</v>
      </c>
      <c r="Z26">
        <f t="shared" si="25"/>
        <v>1.433329414560335</v>
      </c>
      <c r="AA26">
        <f t="shared" si="25"/>
        <v>1.447734614663319</v>
      </c>
      <c r="AB26">
        <f t="shared" si="25"/>
        <v>1.4622845894342189</v>
      </c>
      <c r="AC26">
        <f t="shared" si="25"/>
        <v>1.4769807938826367</v>
      </c>
      <c r="AD26">
        <f t="shared" si="25"/>
        <v>1.4918246976412641</v>
      </c>
      <c r="AE26">
        <f t="shared" si="25"/>
        <v>1.5068177851128473</v>
      </c>
      <c r="AF26">
        <f t="shared" si="25"/>
        <v>1.5219615556186272</v>
      </c>
      <c r="AG26">
        <f t="shared" si="25"/>
        <v>1.5372575235482746</v>
      </c>
      <c r="AH26">
        <f t="shared" si="25"/>
        <v>1.5527072185113291</v>
      </c>
      <c r="AI26">
        <f t="shared" si="25"/>
        <v>1.5683121854901616</v>
      </c>
      <c r="AJ26">
        <f t="shared" si="25"/>
        <v>1.5840739849944743</v>
      </c>
      <c r="AK26">
        <f t="shared" si="25"/>
        <v>1.5999941932173525</v>
      </c>
    </row>
    <row r="27" spans="6:37" x14ac:dyDescent="0.2">
      <c r="F27">
        <f t="shared" si="0"/>
        <v>1.1502737988572258</v>
      </c>
      <c r="G27">
        <f t="shared" ref="G27:AK27" si="26">F27*$D$2</f>
        <v>1.1618342427282815</v>
      </c>
      <c r="H27">
        <f t="shared" si="26"/>
        <v>1.1735108709918085</v>
      </c>
      <c r="I27">
        <f t="shared" si="26"/>
        <v>1.1853048513203637</v>
      </c>
      <c r="J27">
        <f t="shared" si="26"/>
        <v>1.1972173631218082</v>
      </c>
      <c r="K27">
        <f t="shared" si="26"/>
        <v>1.2092495976572493</v>
      </c>
      <c r="L27">
        <f t="shared" si="26"/>
        <v>1.2214027581601674</v>
      </c>
      <c r="M27">
        <f t="shared" si="26"/>
        <v>1.2336780599567407</v>
      </c>
      <c r="N27">
        <f t="shared" si="26"/>
        <v>1.2460767305873781</v>
      </c>
      <c r="O27">
        <f t="shared" si="26"/>
        <v>1.258600009929475</v>
      </c>
      <c r="P27">
        <f t="shared" si="26"/>
        <v>1.2712491503214016</v>
      </c>
      <c r="Q27">
        <f t="shared" si="26"/>
        <v>1.2840254166877383</v>
      </c>
      <c r="R27">
        <f t="shared" si="26"/>
        <v>1.2969300866657685</v>
      </c>
      <c r="S27">
        <f t="shared" si="26"/>
        <v>1.309964450733244</v>
      </c>
      <c r="T27">
        <f t="shared" si="26"/>
        <v>1.3231298123374333</v>
      </c>
      <c r="U27">
        <f t="shared" si="26"/>
        <v>1.3364274880254683</v>
      </c>
      <c r="V27">
        <f t="shared" si="26"/>
        <v>1.3498588075759992</v>
      </c>
      <c r="W27">
        <f t="shared" si="26"/>
        <v>1.3634251141321736</v>
      </c>
      <c r="X27">
        <f t="shared" si="26"/>
        <v>1.3771277643359527</v>
      </c>
      <c r="Y27">
        <f t="shared" si="26"/>
        <v>1.3909681284637758</v>
      </c>
      <c r="Z27">
        <f t="shared" si="26"/>
        <v>1.4049475905635891</v>
      </c>
      <c r="AA27">
        <f t="shared" si="26"/>
        <v>1.4190675485932522</v>
      </c>
      <c r="AB27">
        <f t="shared" si="26"/>
        <v>1.433329414560335</v>
      </c>
      <c r="AC27">
        <f t="shared" si="26"/>
        <v>1.447734614663319</v>
      </c>
      <c r="AD27">
        <f t="shared" si="26"/>
        <v>1.4622845894342189</v>
      </c>
      <c r="AE27">
        <f t="shared" si="26"/>
        <v>1.4769807938826367</v>
      </c>
      <c r="AF27">
        <f t="shared" si="26"/>
        <v>1.4918246976412641</v>
      </c>
      <c r="AG27">
        <f t="shared" si="26"/>
        <v>1.5068177851128473</v>
      </c>
      <c r="AH27">
        <f t="shared" si="26"/>
        <v>1.5219615556186272</v>
      </c>
      <c r="AI27">
        <f t="shared" si="26"/>
        <v>1.5372575235482746</v>
      </c>
      <c r="AJ27">
        <f t="shared" si="26"/>
        <v>1.5527072185113291</v>
      </c>
      <c r="AK27">
        <f t="shared" si="26"/>
        <v>1.5683121854901616</v>
      </c>
    </row>
    <row r="28" spans="6:37" x14ac:dyDescent="0.2">
      <c r="F28">
        <f t="shared" si="0"/>
        <v>1.1274968515793744</v>
      </c>
      <c r="G28">
        <f t="shared" ref="G28:AK28" si="27">F28*$D$2</f>
        <v>1.1388283833246204</v>
      </c>
      <c r="H28">
        <f t="shared" si="27"/>
        <v>1.1502737988572258</v>
      </c>
      <c r="I28">
        <f t="shared" si="27"/>
        <v>1.1618342427282815</v>
      </c>
      <c r="J28">
        <f t="shared" si="27"/>
        <v>1.1735108709918085</v>
      </c>
      <c r="K28">
        <f t="shared" si="27"/>
        <v>1.1853048513203637</v>
      </c>
      <c r="L28">
        <f t="shared" si="27"/>
        <v>1.1972173631218082</v>
      </c>
      <c r="M28">
        <f t="shared" si="27"/>
        <v>1.2092495976572493</v>
      </c>
      <c r="N28">
        <f t="shared" si="27"/>
        <v>1.2214027581601674</v>
      </c>
      <c r="O28">
        <f t="shared" si="27"/>
        <v>1.2336780599567407</v>
      </c>
      <c r="P28">
        <f t="shared" si="27"/>
        <v>1.2460767305873781</v>
      </c>
      <c r="Q28">
        <f t="shared" si="27"/>
        <v>1.258600009929475</v>
      </c>
      <c r="R28">
        <f t="shared" si="27"/>
        <v>1.2712491503214016</v>
      </c>
      <c r="S28">
        <f t="shared" si="27"/>
        <v>1.2840254166877383</v>
      </c>
      <c r="T28">
        <f t="shared" si="27"/>
        <v>1.2969300866657685</v>
      </c>
      <c r="U28">
        <f t="shared" si="27"/>
        <v>1.309964450733244</v>
      </c>
      <c r="V28">
        <f t="shared" si="27"/>
        <v>1.3231298123374333</v>
      </c>
      <c r="W28">
        <f t="shared" si="27"/>
        <v>1.3364274880254683</v>
      </c>
      <c r="X28">
        <f t="shared" si="27"/>
        <v>1.3498588075759992</v>
      </c>
      <c r="Y28">
        <f t="shared" si="27"/>
        <v>1.3634251141321736</v>
      </c>
      <c r="Z28">
        <f t="shared" si="27"/>
        <v>1.3771277643359527</v>
      </c>
      <c r="AA28">
        <f t="shared" si="27"/>
        <v>1.3909681284637758</v>
      </c>
      <c r="AB28">
        <f t="shared" si="27"/>
        <v>1.4049475905635891</v>
      </c>
      <c r="AC28">
        <f t="shared" si="27"/>
        <v>1.4190675485932522</v>
      </c>
      <c r="AD28">
        <f t="shared" si="27"/>
        <v>1.433329414560335</v>
      </c>
      <c r="AE28">
        <f t="shared" si="27"/>
        <v>1.447734614663319</v>
      </c>
      <c r="AF28">
        <f t="shared" si="27"/>
        <v>1.4622845894342189</v>
      </c>
      <c r="AG28">
        <f t="shared" si="27"/>
        <v>1.4769807938826367</v>
      </c>
      <c r="AH28">
        <f t="shared" si="27"/>
        <v>1.4918246976412641</v>
      </c>
      <c r="AI28">
        <f t="shared" si="27"/>
        <v>1.5068177851128473</v>
      </c>
      <c r="AJ28">
        <f t="shared" si="27"/>
        <v>1.5219615556186272</v>
      </c>
      <c r="AK28">
        <f t="shared" si="27"/>
        <v>1.5372575235482746</v>
      </c>
    </row>
    <row r="29" spans="6:37" x14ac:dyDescent="0.2">
      <c r="F29">
        <f t="shared" si="0"/>
        <v>1.1051709180756466</v>
      </c>
      <c r="G29">
        <f t="shared" ref="G29:AK29" si="28">F29*$D$2</f>
        <v>1.1162780704588702</v>
      </c>
      <c r="H29">
        <f t="shared" si="28"/>
        <v>1.1274968515793744</v>
      </c>
      <c r="I29">
        <f t="shared" si="28"/>
        <v>1.1388283833246204</v>
      </c>
      <c r="J29">
        <f t="shared" si="28"/>
        <v>1.1502737988572258</v>
      </c>
      <c r="K29">
        <f t="shared" si="28"/>
        <v>1.1618342427282815</v>
      </c>
      <c r="L29">
        <f t="shared" si="28"/>
        <v>1.1735108709918085</v>
      </c>
      <c r="M29">
        <f t="shared" si="28"/>
        <v>1.1853048513203637</v>
      </c>
      <c r="N29">
        <f t="shared" si="28"/>
        <v>1.1972173631218082</v>
      </c>
      <c r="O29">
        <f t="shared" si="28"/>
        <v>1.2092495976572493</v>
      </c>
      <c r="P29">
        <f t="shared" si="28"/>
        <v>1.2214027581601674</v>
      </c>
      <c r="Q29">
        <f t="shared" si="28"/>
        <v>1.2336780599567407</v>
      </c>
      <c r="R29">
        <f t="shared" si="28"/>
        <v>1.2460767305873781</v>
      </c>
      <c r="S29">
        <f t="shared" si="28"/>
        <v>1.258600009929475</v>
      </c>
      <c r="T29">
        <f t="shared" si="28"/>
        <v>1.2712491503214016</v>
      </c>
      <c r="U29">
        <f t="shared" si="28"/>
        <v>1.2840254166877383</v>
      </c>
      <c r="V29">
        <f t="shared" si="28"/>
        <v>1.2969300866657685</v>
      </c>
      <c r="W29">
        <f t="shared" si="28"/>
        <v>1.309964450733244</v>
      </c>
      <c r="X29">
        <f t="shared" si="28"/>
        <v>1.3231298123374333</v>
      </c>
      <c r="Y29">
        <f t="shared" si="28"/>
        <v>1.3364274880254683</v>
      </c>
      <c r="Z29">
        <f t="shared" si="28"/>
        <v>1.3498588075759992</v>
      </c>
      <c r="AA29">
        <f t="shared" si="28"/>
        <v>1.3634251141321736</v>
      </c>
      <c r="AB29">
        <f t="shared" si="28"/>
        <v>1.3771277643359527</v>
      </c>
      <c r="AC29">
        <f t="shared" si="28"/>
        <v>1.3909681284637758</v>
      </c>
      <c r="AD29">
        <f t="shared" si="28"/>
        <v>1.4049475905635891</v>
      </c>
      <c r="AE29">
        <f t="shared" si="28"/>
        <v>1.4190675485932522</v>
      </c>
      <c r="AF29">
        <f t="shared" si="28"/>
        <v>1.433329414560335</v>
      </c>
      <c r="AG29">
        <f t="shared" si="28"/>
        <v>1.447734614663319</v>
      </c>
      <c r="AH29">
        <f t="shared" si="28"/>
        <v>1.4622845894342189</v>
      </c>
      <c r="AI29">
        <f t="shared" si="28"/>
        <v>1.4769807938826367</v>
      </c>
      <c r="AJ29">
        <f t="shared" si="28"/>
        <v>1.4918246976412641</v>
      </c>
      <c r="AK29">
        <f t="shared" si="28"/>
        <v>1.5068177851128473</v>
      </c>
    </row>
    <row r="30" spans="6:37" x14ac:dyDescent="0.2">
      <c r="F30">
        <f t="shared" si="0"/>
        <v>1.0832870676749577</v>
      </c>
      <c r="G30">
        <f t="shared" ref="G30:AK30" si="29">F30*$D$2</f>
        <v>1.0941742837052095</v>
      </c>
      <c r="H30">
        <f t="shared" si="29"/>
        <v>1.1051709180756466</v>
      </c>
      <c r="I30">
        <f t="shared" si="29"/>
        <v>1.1162780704588702</v>
      </c>
      <c r="J30">
        <f t="shared" si="29"/>
        <v>1.1274968515793744</v>
      </c>
      <c r="K30">
        <f t="shared" si="29"/>
        <v>1.1388283833246204</v>
      </c>
      <c r="L30">
        <f t="shared" si="29"/>
        <v>1.1502737988572258</v>
      </c>
      <c r="M30">
        <f t="shared" si="29"/>
        <v>1.1618342427282815</v>
      </c>
      <c r="N30">
        <f t="shared" si="29"/>
        <v>1.1735108709918085</v>
      </c>
      <c r="O30">
        <f t="shared" si="29"/>
        <v>1.1853048513203637</v>
      </c>
      <c r="P30">
        <f t="shared" si="29"/>
        <v>1.1972173631218082</v>
      </c>
      <c r="Q30">
        <f t="shared" si="29"/>
        <v>1.2092495976572493</v>
      </c>
      <c r="R30">
        <f t="shared" si="29"/>
        <v>1.2214027581601674</v>
      </c>
      <c r="S30">
        <f t="shared" si="29"/>
        <v>1.2336780599567407</v>
      </c>
      <c r="T30">
        <f t="shared" si="29"/>
        <v>1.2460767305873781</v>
      </c>
      <c r="U30">
        <f t="shared" si="29"/>
        <v>1.258600009929475</v>
      </c>
      <c r="V30">
        <f t="shared" si="29"/>
        <v>1.2712491503214016</v>
      </c>
      <c r="W30">
        <f t="shared" si="29"/>
        <v>1.2840254166877383</v>
      </c>
      <c r="X30">
        <f t="shared" si="29"/>
        <v>1.2969300866657685</v>
      </c>
      <c r="Y30">
        <f t="shared" si="29"/>
        <v>1.309964450733244</v>
      </c>
      <c r="Z30">
        <f t="shared" si="29"/>
        <v>1.3231298123374333</v>
      </c>
      <c r="AA30">
        <f t="shared" si="29"/>
        <v>1.3364274880254683</v>
      </c>
      <c r="AB30">
        <f t="shared" si="29"/>
        <v>1.3498588075759992</v>
      </c>
      <c r="AC30">
        <f t="shared" si="29"/>
        <v>1.3634251141321736</v>
      </c>
      <c r="AD30">
        <f t="shared" si="29"/>
        <v>1.3771277643359527</v>
      </c>
      <c r="AE30">
        <f t="shared" si="29"/>
        <v>1.3909681284637758</v>
      </c>
      <c r="AF30">
        <f t="shared" si="29"/>
        <v>1.4049475905635891</v>
      </c>
      <c r="AG30">
        <f t="shared" si="29"/>
        <v>1.4190675485932522</v>
      </c>
      <c r="AH30">
        <f t="shared" si="29"/>
        <v>1.433329414560335</v>
      </c>
      <c r="AI30">
        <f t="shared" si="29"/>
        <v>1.447734614663319</v>
      </c>
      <c r="AJ30">
        <f t="shared" si="29"/>
        <v>1.4622845894342189</v>
      </c>
      <c r="AK30">
        <f t="shared" si="29"/>
        <v>1.4769807938826367</v>
      </c>
    </row>
    <row r="31" spans="6:37" x14ac:dyDescent="0.2">
      <c r="F31">
        <f t="shared" si="0"/>
        <v>1.061836546545359</v>
      </c>
      <c r="G31">
        <f t="shared" ref="G31:AK31" si="30">F31*$D$2</f>
        <v>1.0725081812542157</v>
      </c>
      <c r="H31">
        <f t="shared" si="30"/>
        <v>1.0832870676749575</v>
      </c>
      <c r="I31">
        <f t="shared" si="30"/>
        <v>1.0941742837052093</v>
      </c>
      <c r="J31">
        <f t="shared" si="30"/>
        <v>1.1051709180756464</v>
      </c>
      <c r="K31">
        <f t="shared" si="30"/>
        <v>1.11627807045887</v>
      </c>
      <c r="L31">
        <f t="shared" si="30"/>
        <v>1.1274968515793742</v>
      </c>
      <c r="M31">
        <f t="shared" si="30"/>
        <v>1.1388283833246202</v>
      </c>
      <c r="N31">
        <f t="shared" si="30"/>
        <v>1.1502737988572256</v>
      </c>
      <c r="O31">
        <f t="shared" si="30"/>
        <v>1.1618342427282813</v>
      </c>
      <c r="P31">
        <f t="shared" si="30"/>
        <v>1.1735108709918083</v>
      </c>
      <c r="Q31">
        <f t="shared" si="30"/>
        <v>1.1853048513203635</v>
      </c>
      <c r="R31">
        <f t="shared" si="30"/>
        <v>1.1972173631218079</v>
      </c>
      <c r="S31">
        <f t="shared" si="30"/>
        <v>1.209249597657249</v>
      </c>
      <c r="T31">
        <f t="shared" si="30"/>
        <v>1.2214027581601672</v>
      </c>
      <c r="U31">
        <f t="shared" si="30"/>
        <v>1.2336780599567405</v>
      </c>
      <c r="V31">
        <f t="shared" si="30"/>
        <v>1.2460767305873779</v>
      </c>
      <c r="W31">
        <f t="shared" si="30"/>
        <v>1.2586000099294747</v>
      </c>
      <c r="X31">
        <f t="shared" si="30"/>
        <v>1.2712491503214014</v>
      </c>
      <c r="Y31">
        <f t="shared" si="30"/>
        <v>1.2840254166877381</v>
      </c>
      <c r="Z31">
        <f t="shared" si="30"/>
        <v>1.2969300866657683</v>
      </c>
      <c r="AA31">
        <f t="shared" si="30"/>
        <v>1.3099644507332437</v>
      </c>
      <c r="AB31">
        <f t="shared" si="30"/>
        <v>1.3231298123374331</v>
      </c>
      <c r="AC31">
        <f t="shared" si="30"/>
        <v>1.3364274880254681</v>
      </c>
      <c r="AD31">
        <f t="shared" si="30"/>
        <v>1.349858807575999</v>
      </c>
      <c r="AE31">
        <f t="shared" si="30"/>
        <v>1.3634251141321734</v>
      </c>
      <c r="AF31">
        <f t="shared" si="30"/>
        <v>1.3771277643359525</v>
      </c>
      <c r="AG31">
        <f t="shared" si="30"/>
        <v>1.3909681284637756</v>
      </c>
      <c r="AH31">
        <f t="shared" si="30"/>
        <v>1.4049475905635889</v>
      </c>
      <c r="AI31">
        <f t="shared" si="30"/>
        <v>1.419067548593252</v>
      </c>
      <c r="AJ31">
        <f t="shared" si="30"/>
        <v>1.4333294145603348</v>
      </c>
      <c r="AK31">
        <f t="shared" si="30"/>
        <v>1.4477346146633188</v>
      </c>
    </row>
    <row r="32" spans="6:37" x14ac:dyDescent="0.2">
      <c r="F32">
        <f t="shared" si="0"/>
        <v>1.0408107741923878</v>
      </c>
      <c r="G32">
        <f t="shared" ref="G32:AK32" si="31">F32*$D$2</f>
        <v>1.0512710963760235</v>
      </c>
      <c r="H32">
        <f t="shared" si="31"/>
        <v>1.061836546545359</v>
      </c>
      <c r="I32">
        <f t="shared" si="31"/>
        <v>1.0725081812542157</v>
      </c>
      <c r="J32">
        <f t="shared" si="31"/>
        <v>1.0832870676749575</v>
      </c>
      <c r="K32">
        <f t="shared" si="31"/>
        <v>1.0941742837052093</v>
      </c>
      <c r="L32">
        <f t="shared" si="31"/>
        <v>1.1051709180756464</v>
      </c>
      <c r="M32">
        <f t="shared" si="31"/>
        <v>1.11627807045887</v>
      </c>
      <c r="N32">
        <f t="shared" si="31"/>
        <v>1.1274968515793742</v>
      </c>
      <c r="O32">
        <f t="shared" si="31"/>
        <v>1.1388283833246202</v>
      </c>
      <c r="P32">
        <f t="shared" si="31"/>
        <v>1.1502737988572256</v>
      </c>
      <c r="Q32">
        <f t="shared" si="31"/>
        <v>1.1618342427282813</v>
      </c>
      <c r="R32">
        <f t="shared" si="31"/>
        <v>1.1735108709918083</v>
      </c>
      <c r="S32">
        <f t="shared" si="31"/>
        <v>1.1853048513203635</v>
      </c>
      <c r="T32">
        <f t="shared" si="31"/>
        <v>1.1972173631218079</v>
      </c>
      <c r="U32">
        <f t="shared" si="31"/>
        <v>1.209249597657249</v>
      </c>
      <c r="V32">
        <f t="shared" si="31"/>
        <v>1.2214027581601672</v>
      </c>
      <c r="W32">
        <f t="shared" si="31"/>
        <v>1.2336780599567405</v>
      </c>
      <c r="X32">
        <f t="shared" si="31"/>
        <v>1.2460767305873779</v>
      </c>
      <c r="Y32">
        <f t="shared" si="31"/>
        <v>1.2586000099294747</v>
      </c>
      <c r="Z32">
        <f t="shared" si="31"/>
        <v>1.2712491503214014</v>
      </c>
      <c r="AA32">
        <f t="shared" si="31"/>
        <v>1.2840254166877381</v>
      </c>
      <c r="AB32">
        <f t="shared" si="31"/>
        <v>1.2969300866657683</v>
      </c>
      <c r="AC32">
        <f t="shared" si="31"/>
        <v>1.3099644507332437</v>
      </c>
      <c r="AD32">
        <f t="shared" si="31"/>
        <v>1.3231298123374331</v>
      </c>
      <c r="AE32">
        <f t="shared" si="31"/>
        <v>1.3364274880254681</v>
      </c>
      <c r="AF32">
        <f t="shared" si="31"/>
        <v>1.349858807575999</v>
      </c>
      <c r="AG32">
        <f t="shared" si="31"/>
        <v>1.3634251141321734</v>
      </c>
      <c r="AH32">
        <f t="shared" si="31"/>
        <v>1.3771277643359525</v>
      </c>
      <c r="AI32">
        <f t="shared" si="31"/>
        <v>1.3909681284637756</v>
      </c>
      <c r="AJ32">
        <f t="shared" si="31"/>
        <v>1.4049475905635889</v>
      </c>
      <c r="AK32">
        <f t="shared" si="31"/>
        <v>1.419067548593252</v>
      </c>
    </row>
    <row r="33" spans="6:37" x14ac:dyDescent="0.2">
      <c r="F33">
        <f>F34/$D$3*$D$2</f>
        <v>1.0202013400267556</v>
      </c>
      <c r="G33">
        <f>F33*$D$2</f>
        <v>1.0304545339535165</v>
      </c>
      <c r="H33">
        <f t="shared" ref="H33:AK33" si="32">G33*$D$2</f>
        <v>1.0408107741923878</v>
      </c>
      <c r="I33">
        <f t="shared" si="32"/>
        <v>1.0512710963760235</v>
      </c>
      <c r="J33">
        <f t="shared" si="32"/>
        <v>1.061836546545359</v>
      </c>
      <c r="K33">
        <f t="shared" si="32"/>
        <v>1.0725081812542157</v>
      </c>
      <c r="L33">
        <f t="shared" si="32"/>
        <v>1.0832870676749575</v>
      </c>
      <c r="M33">
        <f t="shared" si="32"/>
        <v>1.0941742837052093</v>
      </c>
      <c r="N33">
        <f t="shared" si="32"/>
        <v>1.1051709180756464</v>
      </c>
      <c r="O33">
        <f t="shared" si="32"/>
        <v>1.11627807045887</v>
      </c>
      <c r="P33">
        <f t="shared" si="32"/>
        <v>1.1274968515793742</v>
      </c>
      <c r="Q33">
        <f t="shared" si="32"/>
        <v>1.1388283833246202</v>
      </c>
      <c r="R33">
        <f t="shared" si="32"/>
        <v>1.1502737988572256</v>
      </c>
      <c r="S33">
        <f t="shared" si="32"/>
        <v>1.1618342427282813</v>
      </c>
      <c r="T33">
        <f t="shared" si="32"/>
        <v>1.1735108709918083</v>
      </c>
      <c r="U33">
        <f t="shared" si="32"/>
        <v>1.1853048513203635</v>
      </c>
      <c r="V33">
        <f t="shared" si="32"/>
        <v>1.1972173631218079</v>
      </c>
      <c r="W33">
        <f t="shared" si="32"/>
        <v>1.209249597657249</v>
      </c>
      <c r="X33">
        <f t="shared" si="32"/>
        <v>1.2214027581601672</v>
      </c>
      <c r="Y33">
        <f t="shared" si="32"/>
        <v>1.2336780599567405</v>
      </c>
      <c r="Z33">
        <f t="shared" si="32"/>
        <v>1.2460767305873779</v>
      </c>
      <c r="AA33">
        <f t="shared" si="32"/>
        <v>1.2586000099294747</v>
      </c>
      <c r="AB33">
        <f t="shared" si="32"/>
        <v>1.2712491503214014</v>
      </c>
      <c r="AC33">
        <f t="shared" si="32"/>
        <v>1.2840254166877381</v>
      </c>
      <c r="AD33">
        <f t="shared" si="32"/>
        <v>1.2969300866657683</v>
      </c>
      <c r="AE33">
        <f t="shared" si="32"/>
        <v>1.3099644507332437</v>
      </c>
      <c r="AF33">
        <f t="shared" si="32"/>
        <v>1.3231298123374331</v>
      </c>
      <c r="AG33">
        <f t="shared" si="32"/>
        <v>1.3364274880254681</v>
      </c>
      <c r="AH33">
        <f t="shared" si="32"/>
        <v>1.349858807575999</v>
      </c>
      <c r="AI33">
        <f t="shared" si="32"/>
        <v>1.3634251141321734</v>
      </c>
      <c r="AJ33">
        <f t="shared" si="32"/>
        <v>1.3771277643359525</v>
      </c>
      <c r="AK33">
        <f t="shared" si="32"/>
        <v>1.3909681284637756</v>
      </c>
    </row>
    <row r="34" spans="6:37" x14ac:dyDescent="0.2">
      <c r="F34" s="3">
        <v>1</v>
      </c>
      <c r="G34">
        <f t="shared" ref="G34:AK34" si="33">F33*$D$3</f>
        <v>1.0100501670841679</v>
      </c>
      <c r="H34">
        <f t="shared" si="33"/>
        <v>1.0202013400267556</v>
      </c>
      <c r="I34">
        <f t="shared" si="33"/>
        <v>1.0304545339535165</v>
      </c>
      <c r="J34">
        <f t="shared" si="33"/>
        <v>1.0408107741923878</v>
      </c>
      <c r="K34">
        <f t="shared" si="33"/>
        <v>1.0512710963760235</v>
      </c>
      <c r="L34">
        <f t="shared" si="33"/>
        <v>1.061836546545359</v>
      </c>
      <c r="M34">
        <f t="shared" si="33"/>
        <v>1.0725081812542154</v>
      </c>
      <c r="N34">
        <f t="shared" si="33"/>
        <v>1.0832870676749575</v>
      </c>
      <c r="O34">
        <f t="shared" si="33"/>
        <v>1.0941742837052091</v>
      </c>
      <c r="P34">
        <f t="shared" si="33"/>
        <v>1.1051709180756464</v>
      </c>
      <c r="Q34">
        <f t="shared" si="33"/>
        <v>1.11627807045887</v>
      </c>
      <c r="R34">
        <f t="shared" si="33"/>
        <v>1.1274968515793742</v>
      </c>
      <c r="S34">
        <f t="shared" si="33"/>
        <v>1.1388283833246202</v>
      </c>
      <c r="T34">
        <f t="shared" si="33"/>
        <v>1.1502737988572256</v>
      </c>
      <c r="U34">
        <f t="shared" si="33"/>
        <v>1.1618342427282813</v>
      </c>
      <c r="V34">
        <f t="shared" si="33"/>
        <v>1.1735108709918083</v>
      </c>
      <c r="W34">
        <f t="shared" si="33"/>
        <v>1.1853048513203635</v>
      </c>
      <c r="X34">
        <f t="shared" si="33"/>
        <v>1.1972173631218079</v>
      </c>
      <c r="Y34">
        <f t="shared" si="33"/>
        <v>1.2092495976572488</v>
      </c>
      <c r="Z34">
        <f t="shared" si="33"/>
        <v>1.2214027581601672</v>
      </c>
      <c r="AA34">
        <f t="shared" si="33"/>
        <v>1.2336780599567405</v>
      </c>
      <c r="AB34">
        <f t="shared" si="33"/>
        <v>1.2460767305873779</v>
      </c>
      <c r="AC34">
        <f t="shared" si="33"/>
        <v>1.2586000099294747</v>
      </c>
      <c r="AD34">
        <f t="shared" si="33"/>
        <v>1.2712491503214014</v>
      </c>
      <c r="AE34">
        <f t="shared" si="33"/>
        <v>1.2840254166877381</v>
      </c>
      <c r="AF34">
        <f t="shared" si="33"/>
        <v>1.2969300866657683</v>
      </c>
      <c r="AG34">
        <f t="shared" si="33"/>
        <v>1.3099644507332435</v>
      </c>
      <c r="AH34">
        <f t="shared" si="33"/>
        <v>1.3231298123374331</v>
      </c>
      <c r="AI34">
        <f t="shared" si="33"/>
        <v>1.3364274880254681</v>
      </c>
      <c r="AJ34">
        <f t="shared" si="33"/>
        <v>1.3498588075759987</v>
      </c>
      <c r="AK34">
        <f t="shared" si="33"/>
        <v>1.3634251141321734</v>
      </c>
    </row>
    <row r="35" spans="6:37" x14ac:dyDescent="0.2">
      <c r="F35">
        <f>F34/$D$2*$D$3</f>
        <v>0.98019867330675536</v>
      </c>
      <c r="G35">
        <f>F34*$D$3</f>
        <v>0.99004983374916811</v>
      </c>
      <c r="H35">
        <f t="shared" ref="H35:AK35" si="34">G34*$D$3</f>
        <v>1</v>
      </c>
      <c r="I35">
        <f t="shared" si="34"/>
        <v>1.0100501670841679</v>
      </c>
      <c r="J35">
        <f t="shared" si="34"/>
        <v>1.0202013400267556</v>
      </c>
      <c r="K35">
        <f t="shared" si="34"/>
        <v>1.0304545339535165</v>
      </c>
      <c r="L35">
        <f t="shared" si="34"/>
        <v>1.0408107741923878</v>
      </c>
      <c r="M35">
        <f t="shared" si="34"/>
        <v>1.0512710963760235</v>
      </c>
      <c r="N35">
        <f t="shared" si="34"/>
        <v>1.0618365465453588</v>
      </c>
      <c r="O35">
        <f t="shared" si="34"/>
        <v>1.0725081812542154</v>
      </c>
      <c r="P35">
        <f t="shared" si="34"/>
        <v>1.0832870676749573</v>
      </c>
      <c r="Q35">
        <f t="shared" si="34"/>
        <v>1.0941742837052091</v>
      </c>
      <c r="R35">
        <f t="shared" si="34"/>
        <v>1.1051709180756464</v>
      </c>
      <c r="S35">
        <f t="shared" si="34"/>
        <v>1.11627807045887</v>
      </c>
      <c r="T35">
        <f t="shared" si="34"/>
        <v>1.1274968515793742</v>
      </c>
      <c r="U35">
        <f t="shared" si="34"/>
        <v>1.1388283833246202</v>
      </c>
      <c r="V35">
        <f t="shared" si="34"/>
        <v>1.1502737988572256</v>
      </c>
      <c r="W35">
        <f t="shared" si="34"/>
        <v>1.1618342427282813</v>
      </c>
      <c r="X35">
        <f t="shared" si="34"/>
        <v>1.1735108709918083</v>
      </c>
      <c r="Y35">
        <f t="shared" si="34"/>
        <v>1.1853048513203635</v>
      </c>
      <c r="Z35">
        <f t="shared" si="34"/>
        <v>1.1972173631218077</v>
      </c>
      <c r="AA35">
        <f t="shared" si="34"/>
        <v>1.2092495976572488</v>
      </c>
      <c r="AB35">
        <f t="shared" si="34"/>
        <v>1.2214027581601672</v>
      </c>
      <c r="AC35">
        <f t="shared" si="34"/>
        <v>1.2336780599567405</v>
      </c>
      <c r="AD35">
        <f t="shared" si="34"/>
        <v>1.2460767305873779</v>
      </c>
      <c r="AE35">
        <f t="shared" si="34"/>
        <v>1.2586000099294747</v>
      </c>
      <c r="AF35">
        <f t="shared" si="34"/>
        <v>1.2712491503214014</v>
      </c>
      <c r="AG35">
        <f t="shared" si="34"/>
        <v>1.2840254166877381</v>
      </c>
      <c r="AH35">
        <f t="shared" si="34"/>
        <v>1.296930086665768</v>
      </c>
      <c r="AI35">
        <f t="shared" si="34"/>
        <v>1.3099644507332435</v>
      </c>
      <c r="AJ35">
        <f t="shared" si="34"/>
        <v>1.3231298123374331</v>
      </c>
      <c r="AK35">
        <f t="shared" si="34"/>
        <v>1.3364274880254678</v>
      </c>
    </row>
    <row r="36" spans="6:37" x14ac:dyDescent="0.2">
      <c r="F36">
        <f t="shared" ref="F36:F65" si="35">F35/$D$2*$D$3</f>
        <v>0.96078943915232351</v>
      </c>
      <c r="G36">
        <f t="shared" ref="G36:V59" si="36">F35*$D$3</f>
        <v>0.97044553354850827</v>
      </c>
      <c r="H36">
        <f t="shared" ref="H36:AK43" si="37">G35*$D$3</f>
        <v>0.98019867330675536</v>
      </c>
      <c r="I36">
        <f t="shared" si="37"/>
        <v>0.99004983374916811</v>
      </c>
      <c r="J36">
        <f t="shared" si="37"/>
        <v>1</v>
      </c>
      <c r="K36">
        <f t="shared" si="37"/>
        <v>1.0100501670841679</v>
      </c>
      <c r="L36">
        <f t="shared" si="37"/>
        <v>1.0202013400267556</v>
      </c>
      <c r="M36">
        <f t="shared" si="37"/>
        <v>1.0304545339535165</v>
      </c>
      <c r="N36">
        <f t="shared" si="37"/>
        <v>1.0408107741923878</v>
      </c>
      <c r="O36">
        <f t="shared" si="37"/>
        <v>1.0512710963760232</v>
      </c>
      <c r="P36">
        <f t="shared" si="37"/>
        <v>1.0618365465453588</v>
      </c>
      <c r="Q36">
        <f t="shared" si="37"/>
        <v>1.0725081812542152</v>
      </c>
      <c r="R36">
        <f t="shared" si="37"/>
        <v>1.0832870676749573</v>
      </c>
      <c r="S36">
        <f t="shared" si="37"/>
        <v>1.0941742837052091</v>
      </c>
      <c r="T36">
        <f t="shared" si="37"/>
        <v>1.1051709180756464</v>
      </c>
      <c r="U36">
        <f t="shared" si="37"/>
        <v>1.11627807045887</v>
      </c>
      <c r="V36">
        <f t="shared" si="37"/>
        <v>1.1274968515793742</v>
      </c>
      <c r="W36">
        <f t="shared" si="37"/>
        <v>1.1388283833246202</v>
      </c>
      <c r="X36">
        <f t="shared" si="37"/>
        <v>1.1502737988572256</v>
      </c>
      <c r="Y36">
        <f t="shared" si="37"/>
        <v>1.1618342427282813</v>
      </c>
      <c r="Z36">
        <f t="shared" si="37"/>
        <v>1.1735108709918083</v>
      </c>
      <c r="AA36">
        <f t="shared" si="37"/>
        <v>1.1853048513203632</v>
      </c>
      <c r="AB36">
        <f t="shared" si="37"/>
        <v>1.1972173631218077</v>
      </c>
      <c r="AC36">
        <f t="shared" si="37"/>
        <v>1.2092495976572488</v>
      </c>
      <c r="AD36">
        <f t="shared" si="37"/>
        <v>1.2214027581601672</v>
      </c>
      <c r="AE36">
        <f t="shared" si="37"/>
        <v>1.2336780599567405</v>
      </c>
      <c r="AF36">
        <f t="shared" si="37"/>
        <v>1.2460767305873779</v>
      </c>
      <c r="AG36">
        <f t="shared" si="37"/>
        <v>1.2586000099294747</v>
      </c>
      <c r="AH36">
        <f t="shared" si="37"/>
        <v>1.2712491503214014</v>
      </c>
      <c r="AI36">
        <f t="shared" si="37"/>
        <v>1.2840254166877378</v>
      </c>
      <c r="AJ36">
        <f t="shared" si="37"/>
        <v>1.296930086665768</v>
      </c>
      <c r="AK36">
        <f t="shared" si="37"/>
        <v>1.3099644507332435</v>
      </c>
    </row>
    <row r="37" spans="6:37" x14ac:dyDescent="0.2">
      <c r="F37">
        <f t="shared" si="35"/>
        <v>0.94176453358424916</v>
      </c>
      <c r="G37">
        <f t="shared" si="36"/>
        <v>0.95122942450071435</v>
      </c>
      <c r="H37">
        <f t="shared" si="37"/>
        <v>0.9607894391523234</v>
      </c>
      <c r="I37">
        <f t="shared" si="37"/>
        <v>0.97044553354850827</v>
      </c>
      <c r="J37">
        <f t="shared" si="37"/>
        <v>0.98019867330675536</v>
      </c>
      <c r="K37">
        <f t="shared" si="37"/>
        <v>0.99004983374916811</v>
      </c>
      <c r="L37">
        <f t="shared" si="37"/>
        <v>1</v>
      </c>
      <c r="M37">
        <f t="shared" si="37"/>
        <v>1.0100501670841679</v>
      </c>
      <c r="N37">
        <f t="shared" si="37"/>
        <v>1.0202013400267556</v>
      </c>
      <c r="O37">
        <f t="shared" si="37"/>
        <v>1.0304545339535165</v>
      </c>
      <c r="P37">
        <f t="shared" si="37"/>
        <v>1.0408107741923875</v>
      </c>
      <c r="Q37">
        <f t="shared" si="37"/>
        <v>1.0512710963760232</v>
      </c>
      <c r="R37">
        <f t="shared" si="37"/>
        <v>1.0618365465453585</v>
      </c>
      <c r="S37">
        <f t="shared" si="37"/>
        <v>1.0725081812542152</v>
      </c>
      <c r="T37">
        <f t="shared" si="37"/>
        <v>1.0832870676749573</v>
      </c>
      <c r="U37">
        <f t="shared" si="37"/>
        <v>1.0941742837052091</v>
      </c>
      <c r="V37">
        <f t="shared" si="37"/>
        <v>1.1051709180756464</v>
      </c>
      <c r="W37">
        <f t="shared" si="37"/>
        <v>1.11627807045887</v>
      </c>
      <c r="X37">
        <f t="shared" si="37"/>
        <v>1.1274968515793742</v>
      </c>
      <c r="Y37">
        <f t="shared" si="37"/>
        <v>1.1388283833246202</v>
      </c>
      <c r="Z37">
        <f t="shared" si="37"/>
        <v>1.1502737988572256</v>
      </c>
      <c r="AA37">
        <f t="shared" si="37"/>
        <v>1.1618342427282813</v>
      </c>
      <c r="AB37">
        <f t="shared" si="37"/>
        <v>1.1735108709918081</v>
      </c>
      <c r="AC37">
        <f t="shared" si="37"/>
        <v>1.1853048513203632</v>
      </c>
      <c r="AD37">
        <f t="shared" si="37"/>
        <v>1.1972173631218077</v>
      </c>
      <c r="AE37">
        <f t="shared" si="37"/>
        <v>1.2092495976572488</v>
      </c>
      <c r="AF37">
        <f t="shared" si="37"/>
        <v>1.2214027581601672</v>
      </c>
      <c r="AG37">
        <f t="shared" si="37"/>
        <v>1.2336780599567405</v>
      </c>
      <c r="AH37">
        <f t="shared" si="37"/>
        <v>1.2460767305873779</v>
      </c>
      <c r="AI37">
        <f t="shared" si="37"/>
        <v>1.2586000099294747</v>
      </c>
      <c r="AJ37">
        <f t="shared" si="37"/>
        <v>1.2712491503214012</v>
      </c>
      <c r="AK37">
        <f t="shared" si="37"/>
        <v>1.2840254166877378</v>
      </c>
    </row>
    <row r="38" spans="6:37" x14ac:dyDescent="0.2">
      <c r="F38">
        <f t="shared" si="35"/>
        <v>0.92311634638663642</v>
      </c>
      <c r="G38">
        <f t="shared" si="36"/>
        <v>0.93239381990594872</v>
      </c>
      <c r="H38">
        <f t="shared" si="37"/>
        <v>0.94176453358424905</v>
      </c>
      <c r="I38">
        <f t="shared" si="37"/>
        <v>0.95122942450071424</v>
      </c>
      <c r="J38">
        <f t="shared" si="37"/>
        <v>0.9607894391523234</v>
      </c>
      <c r="K38">
        <f t="shared" si="37"/>
        <v>0.97044553354850827</v>
      </c>
      <c r="L38">
        <f t="shared" si="37"/>
        <v>0.98019867330675536</v>
      </c>
      <c r="M38">
        <f t="shared" si="37"/>
        <v>0.99004983374916811</v>
      </c>
      <c r="N38">
        <f t="shared" si="37"/>
        <v>1</v>
      </c>
      <c r="O38">
        <f t="shared" si="37"/>
        <v>1.0100501670841679</v>
      </c>
      <c r="P38">
        <f t="shared" si="37"/>
        <v>1.0202013400267556</v>
      </c>
      <c r="Q38">
        <f t="shared" si="37"/>
        <v>1.0304545339535163</v>
      </c>
      <c r="R38">
        <f t="shared" si="37"/>
        <v>1.0408107741923875</v>
      </c>
      <c r="S38">
        <f t="shared" si="37"/>
        <v>1.051271096376023</v>
      </c>
      <c r="T38">
        <f t="shared" si="37"/>
        <v>1.0618365465453585</v>
      </c>
      <c r="U38">
        <f t="shared" si="37"/>
        <v>1.0725081812542152</v>
      </c>
      <c r="V38">
        <f t="shared" si="37"/>
        <v>1.0832870676749573</v>
      </c>
      <c r="W38">
        <f t="shared" si="37"/>
        <v>1.0941742837052091</v>
      </c>
      <c r="X38">
        <f t="shared" si="37"/>
        <v>1.1051709180756464</v>
      </c>
      <c r="Y38">
        <f t="shared" si="37"/>
        <v>1.11627807045887</v>
      </c>
      <c r="Z38">
        <f t="shared" si="37"/>
        <v>1.1274968515793742</v>
      </c>
      <c r="AA38">
        <f t="shared" si="37"/>
        <v>1.1388283833246202</v>
      </c>
      <c r="AB38">
        <f t="shared" si="37"/>
        <v>1.1502737988572256</v>
      </c>
      <c r="AC38">
        <f t="shared" si="37"/>
        <v>1.1618342427282811</v>
      </c>
      <c r="AD38">
        <f t="shared" si="37"/>
        <v>1.1735108709918081</v>
      </c>
      <c r="AE38">
        <f t="shared" si="37"/>
        <v>1.1853048513203632</v>
      </c>
      <c r="AF38">
        <f t="shared" si="37"/>
        <v>1.1972173631218077</v>
      </c>
      <c r="AG38">
        <f t="shared" si="37"/>
        <v>1.2092495976572488</v>
      </c>
      <c r="AH38">
        <f t="shared" si="37"/>
        <v>1.2214027581601672</v>
      </c>
      <c r="AI38">
        <f t="shared" si="37"/>
        <v>1.2336780599567405</v>
      </c>
      <c r="AJ38">
        <f t="shared" si="37"/>
        <v>1.2460767305873779</v>
      </c>
      <c r="AK38">
        <f t="shared" si="37"/>
        <v>1.2586000099294745</v>
      </c>
    </row>
    <row r="39" spans="6:37" x14ac:dyDescent="0.2">
      <c r="F39">
        <f t="shared" si="35"/>
        <v>0.90483741803596041</v>
      </c>
      <c r="G39">
        <f t="shared" si="36"/>
        <v>0.91393118527122885</v>
      </c>
      <c r="H39">
        <f t="shared" si="37"/>
        <v>0.92311634638663631</v>
      </c>
      <c r="I39">
        <f t="shared" si="37"/>
        <v>0.93239381990594861</v>
      </c>
      <c r="J39">
        <f t="shared" si="37"/>
        <v>0.94176453358424894</v>
      </c>
      <c r="K39">
        <f t="shared" si="37"/>
        <v>0.95122942450071424</v>
      </c>
      <c r="L39">
        <f t="shared" si="37"/>
        <v>0.9607894391523234</v>
      </c>
      <c r="M39">
        <f t="shared" si="37"/>
        <v>0.97044553354850827</v>
      </c>
      <c r="N39">
        <f t="shared" si="37"/>
        <v>0.98019867330675536</v>
      </c>
      <c r="O39">
        <f t="shared" si="37"/>
        <v>0.99004983374916811</v>
      </c>
      <c r="P39">
        <f t="shared" si="37"/>
        <v>1</v>
      </c>
      <c r="Q39">
        <f t="shared" si="37"/>
        <v>1.0100501670841679</v>
      </c>
      <c r="R39">
        <f t="shared" si="37"/>
        <v>1.0202013400267553</v>
      </c>
      <c r="S39">
        <f t="shared" si="37"/>
        <v>1.0304545339535163</v>
      </c>
      <c r="T39">
        <f t="shared" si="37"/>
        <v>1.0408107741923873</v>
      </c>
      <c r="U39">
        <f t="shared" si="37"/>
        <v>1.051271096376023</v>
      </c>
      <c r="V39">
        <f t="shared" si="37"/>
        <v>1.0618365465453585</v>
      </c>
      <c r="W39">
        <f t="shared" si="37"/>
        <v>1.0725081812542152</v>
      </c>
      <c r="X39">
        <f t="shared" si="37"/>
        <v>1.0832870676749573</v>
      </c>
      <c r="Y39">
        <f t="shared" si="37"/>
        <v>1.0941742837052091</v>
      </c>
      <c r="Z39">
        <f t="shared" si="37"/>
        <v>1.1051709180756464</v>
      </c>
      <c r="AA39">
        <f t="shared" si="37"/>
        <v>1.11627807045887</v>
      </c>
      <c r="AB39">
        <f t="shared" si="37"/>
        <v>1.1274968515793742</v>
      </c>
      <c r="AC39">
        <f t="shared" si="37"/>
        <v>1.1388283833246202</v>
      </c>
      <c r="AD39">
        <f t="shared" si="37"/>
        <v>1.1502737988572254</v>
      </c>
      <c r="AE39">
        <f t="shared" si="37"/>
        <v>1.1618342427282811</v>
      </c>
      <c r="AF39">
        <f t="shared" si="37"/>
        <v>1.1735108709918081</v>
      </c>
      <c r="AG39">
        <f t="shared" si="37"/>
        <v>1.1853048513203632</v>
      </c>
      <c r="AH39">
        <f t="shared" si="37"/>
        <v>1.1972173631218077</v>
      </c>
      <c r="AI39">
        <f t="shared" si="37"/>
        <v>1.2092495976572488</v>
      </c>
      <c r="AJ39">
        <f t="shared" si="37"/>
        <v>1.2214027581601672</v>
      </c>
      <c r="AK39">
        <f t="shared" si="37"/>
        <v>1.2336780599567405</v>
      </c>
    </row>
    <row r="40" spans="6:37" x14ac:dyDescent="0.2">
      <c r="F40">
        <f t="shared" si="35"/>
        <v>0.88692043671715848</v>
      </c>
      <c r="G40">
        <f t="shared" si="36"/>
        <v>0.89583413529652911</v>
      </c>
      <c r="H40">
        <f t="shared" si="37"/>
        <v>0.90483741803596029</v>
      </c>
      <c r="I40">
        <f t="shared" si="37"/>
        <v>0.91393118527122874</v>
      </c>
      <c r="J40">
        <f t="shared" si="37"/>
        <v>0.9231163463866362</v>
      </c>
      <c r="K40">
        <f t="shared" si="37"/>
        <v>0.9323938199059485</v>
      </c>
      <c r="L40">
        <f t="shared" si="37"/>
        <v>0.94176453358424894</v>
      </c>
      <c r="M40">
        <f t="shared" si="37"/>
        <v>0.95122942450071424</v>
      </c>
      <c r="N40">
        <f t="shared" si="37"/>
        <v>0.9607894391523234</v>
      </c>
      <c r="O40">
        <f t="shared" si="37"/>
        <v>0.97044553354850827</v>
      </c>
      <c r="P40">
        <f t="shared" si="37"/>
        <v>0.98019867330675536</v>
      </c>
      <c r="Q40">
        <f t="shared" si="37"/>
        <v>0.99004983374916811</v>
      </c>
      <c r="R40">
        <f t="shared" si="37"/>
        <v>1</v>
      </c>
      <c r="S40">
        <f t="shared" si="37"/>
        <v>1.0100501670841677</v>
      </c>
      <c r="T40">
        <f t="shared" si="37"/>
        <v>1.0202013400267553</v>
      </c>
      <c r="U40">
        <f t="shared" si="37"/>
        <v>1.030454533953516</v>
      </c>
      <c r="V40">
        <f t="shared" si="37"/>
        <v>1.0408107741923873</v>
      </c>
      <c r="W40">
        <f t="shared" si="37"/>
        <v>1.051271096376023</v>
      </c>
      <c r="X40">
        <f t="shared" si="37"/>
        <v>1.0618365465453585</v>
      </c>
      <c r="Y40">
        <f t="shared" si="37"/>
        <v>1.0725081812542152</v>
      </c>
      <c r="Z40">
        <f t="shared" si="37"/>
        <v>1.0832870676749573</v>
      </c>
      <c r="AA40">
        <f t="shared" si="37"/>
        <v>1.0941742837052091</v>
      </c>
      <c r="AB40">
        <f t="shared" si="37"/>
        <v>1.1051709180756464</v>
      </c>
      <c r="AC40">
        <f t="shared" si="37"/>
        <v>1.11627807045887</v>
      </c>
      <c r="AD40">
        <f t="shared" si="37"/>
        <v>1.1274968515793742</v>
      </c>
      <c r="AE40">
        <f t="shared" si="37"/>
        <v>1.13882838332462</v>
      </c>
      <c r="AF40">
        <f t="shared" si="37"/>
        <v>1.1502737988572254</v>
      </c>
      <c r="AG40">
        <f t="shared" si="37"/>
        <v>1.1618342427282811</v>
      </c>
      <c r="AH40">
        <f t="shared" si="37"/>
        <v>1.1735108709918081</v>
      </c>
      <c r="AI40">
        <f t="shared" si="37"/>
        <v>1.1853048513203632</v>
      </c>
      <c r="AJ40">
        <f t="shared" si="37"/>
        <v>1.1972173631218077</v>
      </c>
      <c r="AK40">
        <f t="shared" si="37"/>
        <v>1.2092495976572488</v>
      </c>
    </row>
    <row r="41" spans="6:37" x14ac:dyDescent="0.2">
      <c r="F41">
        <f t="shared" si="35"/>
        <v>0.86935823539880697</v>
      </c>
      <c r="G41">
        <f t="shared" si="36"/>
        <v>0.8780954309205623</v>
      </c>
      <c r="H41">
        <f t="shared" si="37"/>
        <v>0.88692043671715837</v>
      </c>
      <c r="I41">
        <f t="shared" si="37"/>
        <v>0.895834135296529</v>
      </c>
      <c r="J41">
        <f t="shared" si="37"/>
        <v>0.90483741803596018</v>
      </c>
      <c r="K41">
        <f t="shared" si="37"/>
        <v>0.91393118527122863</v>
      </c>
      <c r="L41">
        <f t="shared" si="37"/>
        <v>0.92311634638663609</v>
      </c>
      <c r="M41">
        <f t="shared" si="37"/>
        <v>0.9323938199059485</v>
      </c>
      <c r="N41">
        <f t="shared" si="37"/>
        <v>0.94176453358424894</v>
      </c>
      <c r="O41">
        <f t="shared" si="37"/>
        <v>0.95122942450071424</v>
      </c>
      <c r="P41">
        <f t="shared" si="37"/>
        <v>0.9607894391523234</v>
      </c>
      <c r="Q41">
        <f t="shared" si="37"/>
        <v>0.97044553354850827</v>
      </c>
      <c r="R41">
        <f t="shared" si="37"/>
        <v>0.98019867330675536</v>
      </c>
      <c r="S41">
        <f t="shared" si="37"/>
        <v>0.99004983374916811</v>
      </c>
      <c r="T41">
        <f t="shared" si="37"/>
        <v>0.99999999999999978</v>
      </c>
      <c r="U41">
        <f t="shared" si="37"/>
        <v>1.0100501670841677</v>
      </c>
      <c r="V41">
        <f t="shared" si="37"/>
        <v>1.0202013400267551</v>
      </c>
      <c r="W41">
        <f t="shared" si="37"/>
        <v>1.030454533953516</v>
      </c>
      <c r="X41">
        <f t="shared" si="37"/>
        <v>1.0408107741923873</v>
      </c>
      <c r="Y41">
        <f t="shared" si="37"/>
        <v>1.051271096376023</v>
      </c>
      <c r="Z41">
        <f t="shared" si="37"/>
        <v>1.0618365465453585</v>
      </c>
      <c r="AA41">
        <f t="shared" si="37"/>
        <v>1.0725081812542152</v>
      </c>
      <c r="AB41">
        <f t="shared" si="37"/>
        <v>1.0832870676749573</v>
      </c>
      <c r="AC41">
        <f t="shared" si="37"/>
        <v>1.0941742837052091</v>
      </c>
      <c r="AD41">
        <f t="shared" si="37"/>
        <v>1.1051709180756464</v>
      </c>
      <c r="AE41">
        <f t="shared" si="37"/>
        <v>1.11627807045887</v>
      </c>
      <c r="AF41">
        <f t="shared" si="37"/>
        <v>1.127496851579374</v>
      </c>
      <c r="AG41">
        <f t="shared" si="37"/>
        <v>1.13882838332462</v>
      </c>
      <c r="AH41">
        <f t="shared" si="37"/>
        <v>1.1502737988572254</v>
      </c>
      <c r="AI41">
        <f t="shared" si="37"/>
        <v>1.1618342427282811</v>
      </c>
      <c r="AJ41">
        <f t="shared" si="37"/>
        <v>1.1735108709918081</v>
      </c>
      <c r="AK41">
        <f t="shared" si="37"/>
        <v>1.1853048513203632</v>
      </c>
    </row>
    <row r="42" spans="6:37" x14ac:dyDescent="0.2">
      <c r="F42">
        <f t="shared" si="35"/>
        <v>0.85214378896621257</v>
      </c>
      <c r="G42">
        <f t="shared" si="36"/>
        <v>0.86070797642505903</v>
      </c>
      <c r="H42">
        <f t="shared" si="37"/>
        <v>0.86935823539880686</v>
      </c>
      <c r="I42">
        <f t="shared" si="37"/>
        <v>0.87809543092056219</v>
      </c>
      <c r="J42">
        <f t="shared" si="37"/>
        <v>0.88692043671715826</v>
      </c>
      <c r="K42">
        <f t="shared" si="37"/>
        <v>0.89583413529652889</v>
      </c>
      <c r="L42">
        <f t="shared" si="37"/>
        <v>0.90483741803596007</v>
      </c>
      <c r="M42">
        <f t="shared" si="37"/>
        <v>0.91393118527122852</v>
      </c>
      <c r="N42">
        <f t="shared" si="37"/>
        <v>0.92311634638663609</v>
      </c>
      <c r="O42">
        <f t="shared" si="37"/>
        <v>0.9323938199059485</v>
      </c>
      <c r="P42">
        <f t="shared" si="37"/>
        <v>0.94176453358424894</v>
      </c>
      <c r="Q42">
        <f t="shared" si="37"/>
        <v>0.95122942450071424</v>
      </c>
      <c r="R42">
        <f t="shared" si="37"/>
        <v>0.9607894391523234</v>
      </c>
      <c r="S42">
        <f t="shared" si="37"/>
        <v>0.97044553354850827</v>
      </c>
      <c r="T42">
        <f t="shared" si="37"/>
        <v>0.98019867330675536</v>
      </c>
      <c r="U42">
        <f t="shared" si="37"/>
        <v>0.99004983374916788</v>
      </c>
      <c r="V42">
        <f t="shared" si="37"/>
        <v>0.99999999999999978</v>
      </c>
      <c r="W42">
        <f t="shared" si="37"/>
        <v>1.0100501670841675</v>
      </c>
      <c r="X42">
        <f t="shared" si="37"/>
        <v>1.0202013400267551</v>
      </c>
      <c r="Y42">
        <f t="shared" si="37"/>
        <v>1.030454533953516</v>
      </c>
      <c r="Z42">
        <f t="shared" si="37"/>
        <v>1.0408107741923873</v>
      </c>
      <c r="AA42">
        <f t="shared" si="37"/>
        <v>1.051271096376023</v>
      </c>
      <c r="AB42">
        <f t="shared" si="37"/>
        <v>1.0618365465453585</v>
      </c>
      <c r="AC42">
        <f t="shared" si="37"/>
        <v>1.0725081812542152</v>
      </c>
      <c r="AD42">
        <f t="shared" si="37"/>
        <v>1.0832870676749573</v>
      </c>
      <c r="AE42">
        <f t="shared" si="37"/>
        <v>1.0941742837052091</v>
      </c>
      <c r="AF42">
        <f t="shared" si="37"/>
        <v>1.1051709180756464</v>
      </c>
      <c r="AG42">
        <f t="shared" si="37"/>
        <v>1.1162780704588697</v>
      </c>
      <c r="AH42">
        <f t="shared" si="37"/>
        <v>1.127496851579374</v>
      </c>
      <c r="AI42">
        <f t="shared" si="37"/>
        <v>1.13882838332462</v>
      </c>
      <c r="AJ42">
        <f t="shared" si="37"/>
        <v>1.1502737988572254</v>
      </c>
      <c r="AK42">
        <f t="shared" si="37"/>
        <v>1.1618342427282811</v>
      </c>
    </row>
    <row r="43" spans="6:37" x14ac:dyDescent="0.2">
      <c r="F43">
        <f t="shared" si="35"/>
        <v>0.83527021141127344</v>
      </c>
      <c r="G43">
        <f t="shared" si="36"/>
        <v>0.84366481659638493</v>
      </c>
      <c r="H43">
        <f t="shared" si="37"/>
        <v>0.85214378896621257</v>
      </c>
      <c r="I43">
        <f t="shared" si="37"/>
        <v>0.86070797642505892</v>
      </c>
      <c r="J43">
        <f t="shared" si="37"/>
        <v>0.86935823539880674</v>
      </c>
      <c r="K43">
        <f t="shared" si="37"/>
        <v>0.87809543092056208</v>
      </c>
      <c r="L43">
        <f t="shared" si="37"/>
        <v>0.88692043671715814</v>
      </c>
      <c r="M43">
        <f t="shared" si="37"/>
        <v>0.89583413529652878</v>
      </c>
      <c r="N43">
        <f t="shared" si="37"/>
        <v>0.90483741803595996</v>
      </c>
      <c r="O43">
        <f t="shared" si="37"/>
        <v>0.91393118527122852</v>
      </c>
      <c r="P43">
        <f t="shared" si="37"/>
        <v>0.92311634638663609</v>
      </c>
      <c r="Q43">
        <f t="shared" si="37"/>
        <v>0.9323938199059485</v>
      </c>
      <c r="R43">
        <f t="shared" si="37"/>
        <v>0.94176453358424894</v>
      </c>
      <c r="S43">
        <f t="shared" si="37"/>
        <v>0.95122942450071424</v>
      </c>
      <c r="T43">
        <f t="shared" si="37"/>
        <v>0.9607894391523234</v>
      </c>
      <c r="U43">
        <f t="shared" si="37"/>
        <v>0.97044553354850827</v>
      </c>
      <c r="V43">
        <f t="shared" si="37"/>
        <v>0.98019867330675514</v>
      </c>
      <c r="W43">
        <f t="shared" ref="W43:AK60" si="38">V42*$D$3</f>
        <v>0.99004983374916788</v>
      </c>
      <c r="X43">
        <f t="shared" si="38"/>
        <v>0.99999999999999956</v>
      </c>
      <c r="Y43">
        <f t="shared" si="38"/>
        <v>1.0100501670841675</v>
      </c>
      <c r="Z43">
        <f t="shared" si="38"/>
        <v>1.0202013400267551</v>
      </c>
      <c r="AA43">
        <f t="shared" si="38"/>
        <v>1.030454533953516</v>
      </c>
      <c r="AB43">
        <f t="shared" si="38"/>
        <v>1.0408107741923873</v>
      </c>
      <c r="AC43">
        <f t="shared" si="38"/>
        <v>1.051271096376023</v>
      </c>
      <c r="AD43">
        <f t="shared" si="38"/>
        <v>1.0618365465453585</v>
      </c>
      <c r="AE43">
        <f t="shared" si="38"/>
        <v>1.0725081812542152</v>
      </c>
      <c r="AF43">
        <f t="shared" si="38"/>
        <v>1.0832870676749573</v>
      </c>
      <c r="AG43">
        <f t="shared" si="38"/>
        <v>1.0941742837052091</v>
      </c>
      <c r="AH43">
        <f t="shared" si="38"/>
        <v>1.1051709180756462</v>
      </c>
      <c r="AI43">
        <f t="shared" si="38"/>
        <v>1.1162780704588697</v>
      </c>
      <c r="AJ43">
        <f t="shared" si="38"/>
        <v>1.127496851579374</v>
      </c>
      <c r="AK43">
        <f t="shared" si="38"/>
        <v>1.13882838332462</v>
      </c>
    </row>
    <row r="44" spans="6:37" x14ac:dyDescent="0.2">
      <c r="F44">
        <f t="shared" si="35"/>
        <v>0.81873075307798338</v>
      </c>
      <c r="G44">
        <f t="shared" si="36"/>
        <v>0.82695913394336373</v>
      </c>
      <c r="H44">
        <f t="shared" si="36"/>
        <v>0.83527021141127333</v>
      </c>
      <c r="I44">
        <f t="shared" si="36"/>
        <v>0.84366481659638493</v>
      </c>
      <c r="J44">
        <f t="shared" si="36"/>
        <v>0.85214378896621246</v>
      </c>
      <c r="K44">
        <f t="shared" si="36"/>
        <v>0.86070797642505881</v>
      </c>
      <c r="L44">
        <f t="shared" si="36"/>
        <v>0.86935823539880663</v>
      </c>
      <c r="M44">
        <f t="shared" si="36"/>
        <v>0.87809543092056197</v>
      </c>
      <c r="N44">
        <f t="shared" si="36"/>
        <v>0.88692043671715803</v>
      </c>
      <c r="O44">
        <f t="shared" si="36"/>
        <v>0.89583413529652867</v>
      </c>
      <c r="P44">
        <f t="shared" si="36"/>
        <v>0.90483741803595996</v>
      </c>
      <c r="Q44">
        <f t="shared" si="36"/>
        <v>0.91393118527122852</v>
      </c>
      <c r="R44">
        <f t="shared" si="36"/>
        <v>0.92311634638663609</v>
      </c>
      <c r="S44">
        <f t="shared" si="36"/>
        <v>0.9323938199059485</v>
      </c>
      <c r="T44">
        <f t="shared" si="36"/>
        <v>0.94176453358424894</v>
      </c>
      <c r="U44">
        <f t="shared" si="36"/>
        <v>0.95122942450071424</v>
      </c>
      <c r="V44">
        <f t="shared" si="36"/>
        <v>0.9607894391523234</v>
      </c>
      <c r="W44">
        <f t="shared" si="38"/>
        <v>0.97044553354850804</v>
      </c>
      <c r="X44">
        <f t="shared" si="38"/>
        <v>0.98019867330675514</v>
      </c>
      <c r="Y44">
        <f t="shared" si="38"/>
        <v>0.99004983374916766</v>
      </c>
      <c r="Z44">
        <f t="shared" si="38"/>
        <v>0.99999999999999956</v>
      </c>
      <c r="AA44">
        <f t="shared" si="38"/>
        <v>1.0100501670841675</v>
      </c>
      <c r="AB44">
        <f t="shared" si="38"/>
        <v>1.0202013400267551</v>
      </c>
      <c r="AC44">
        <f t="shared" si="38"/>
        <v>1.030454533953516</v>
      </c>
      <c r="AD44">
        <f t="shared" si="38"/>
        <v>1.0408107741923873</v>
      </c>
      <c r="AE44">
        <f t="shared" si="38"/>
        <v>1.051271096376023</v>
      </c>
      <c r="AF44">
        <f t="shared" si="38"/>
        <v>1.0618365465453585</v>
      </c>
      <c r="AG44">
        <f t="shared" si="38"/>
        <v>1.0725081812542152</v>
      </c>
      <c r="AH44">
        <f t="shared" si="38"/>
        <v>1.0832870676749573</v>
      </c>
      <c r="AI44">
        <f t="shared" si="38"/>
        <v>1.0941742837052089</v>
      </c>
      <c r="AJ44">
        <f t="shared" si="38"/>
        <v>1.1051709180756462</v>
      </c>
      <c r="AK44">
        <f t="shared" si="38"/>
        <v>1.1162780704588697</v>
      </c>
    </row>
    <row r="45" spans="6:37" x14ac:dyDescent="0.2">
      <c r="F45">
        <f t="shared" si="35"/>
        <v>0.80251879796248016</v>
      </c>
      <c r="G45">
        <f t="shared" si="36"/>
        <v>0.81058424597018863</v>
      </c>
      <c r="H45">
        <f t="shared" si="36"/>
        <v>0.81873075307798326</v>
      </c>
      <c r="I45">
        <f t="shared" si="36"/>
        <v>0.82695913394336362</v>
      </c>
      <c r="J45">
        <f t="shared" si="36"/>
        <v>0.83527021141127333</v>
      </c>
      <c r="K45">
        <f t="shared" si="36"/>
        <v>0.84366481659638481</v>
      </c>
      <c r="L45">
        <f t="shared" si="36"/>
        <v>0.85214378896621235</v>
      </c>
      <c r="M45">
        <f t="shared" si="36"/>
        <v>0.8607079764250587</v>
      </c>
      <c r="N45">
        <f t="shared" si="36"/>
        <v>0.86935823539880652</v>
      </c>
      <c r="O45">
        <f t="shared" si="36"/>
        <v>0.87809543092056186</v>
      </c>
      <c r="P45">
        <f t="shared" si="36"/>
        <v>0.88692043671715792</v>
      </c>
      <c r="Q45">
        <f t="shared" si="36"/>
        <v>0.89583413529652867</v>
      </c>
      <c r="R45">
        <f t="shared" si="36"/>
        <v>0.90483741803595996</v>
      </c>
      <c r="S45">
        <f t="shared" si="36"/>
        <v>0.91393118527122852</v>
      </c>
      <c r="T45">
        <f t="shared" si="36"/>
        <v>0.92311634638663609</v>
      </c>
      <c r="U45">
        <f t="shared" si="36"/>
        <v>0.9323938199059485</v>
      </c>
      <c r="V45">
        <f t="shared" si="36"/>
        <v>0.94176453358424894</v>
      </c>
      <c r="W45">
        <f t="shared" si="38"/>
        <v>0.95122942450071424</v>
      </c>
      <c r="X45">
        <f t="shared" si="38"/>
        <v>0.96078943915232318</v>
      </c>
      <c r="Y45">
        <f t="shared" si="38"/>
        <v>0.97044553354850804</v>
      </c>
      <c r="Z45">
        <f t="shared" si="38"/>
        <v>0.98019867330675492</v>
      </c>
      <c r="AA45">
        <f t="shared" si="38"/>
        <v>0.99004983374916766</v>
      </c>
      <c r="AB45">
        <f t="shared" si="38"/>
        <v>0.99999999999999956</v>
      </c>
      <c r="AC45">
        <f t="shared" si="38"/>
        <v>1.0100501670841675</v>
      </c>
      <c r="AD45">
        <f t="shared" si="38"/>
        <v>1.0202013400267551</v>
      </c>
      <c r="AE45">
        <f t="shared" si="38"/>
        <v>1.030454533953516</v>
      </c>
      <c r="AF45">
        <f t="shared" si="38"/>
        <v>1.0408107741923873</v>
      </c>
      <c r="AG45">
        <f t="shared" si="38"/>
        <v>1.051271096376023</v>
      </c>
      <c r="AH45">
        <f t="shared" si="38"/>
        <v>1.0618365465453585</v>
      </c>
      <c r="AI45">
        <f t="shared" si="38"/>
        <v>1.0725081812542152</v>
      </c>
      <c r="AJ45">
        <f t="shared" si="38"/>
        <v>1.0832870676749571</v>
      </c>
      <c r="AK45">
        <f t="shared" si="38"/>
        <v>1.0941742837052089</v>
      </c>
    </row>
    <row r="46" spans="6:37" x14ac:dyDescent="0.2">
      <c r="F46">
        <f t="shared" si="35"/>
        <v>0.78662786106655513</v>
      </c>
      <c r="G46">
        <f t="shared" si="36"/>
        <v>0.79453360250333571</v>
      </c>
      <c r="H46">
        <f t="shared" si="36"/>
        <v>0.80251879796248005</v>
      </c>
      <c r="I46">
        <f t="shared" si="36"/>
        <v>0.81058424597018852</v>
      </c>
      <c r="J46">
        <f t="shared" si="36"/>
        <v>0.81873075307798315</v>
      </c>
      <c r="K46">
        <f t="shared" si="36"/>
        <v>0.82695913394336362</v>
      </c>
      <c r="L46">
        <f t="shared" si="36"/>
        <v>0.83527021141127322</v>
      </c>
      <c r="M46">
        <f t="shared" si="36"/>
        <v>0.8436648165963847</v>
      </c>
      <c r="N46">
        <f t="shared" si="36"/>
        <v>0.85214378896621223</v>
      </c>
      <c r="O46">
        <f t="shared" si="36"/>
        <v>0.86070797642505859</v>
      </c>
      <c r="P46">
        <f t="shared" si="36"/>
        <v>0.86935823539880641</v>
      </c>
      <c r="Q46">
        <f t="shared" si="36"/>
        <v>0.87809543092056175</v>
      </c>
      <c r="R46">
        <f t="shared" si="36"/>
        <v>0.88692043671715792</v>
      </c>
      <c r="S46">
        <f t="shared" si="36"/>
        <v>0.89583413529652867</v>
      </c>
      <c r="T46">
        <f t="shared" si="36"/>
        <v>0.90483741803595996</v>
      </c>
      <c r="U46">
        <f t="shared" si="36"/>
        <v>0.91393118527122852</v>
      </c>
      <c r="V46">
        <f t="shared" si="36"/>
        <v>0.92311634638663609</v>
      </c>
      <c r="W46">
        <f t="shared" si="38"/>
        <v>0.9323938199059485</v>
      </c>
      <c r="X46">
        <f t="shared" si="38"/>
        <v>0.94176453358424894</v>
      </c>
      <c r="Y46">
        <f t="shared" si="38"/>
        <v>0.95122942450071402</v>
      </c>
      <c r="Z46">
        <f t="shared" si="38"/>
        <v>0.96078943915232318</v>
      </c>
      <c r="AA46">
        <f t="shared" si="38"/>
        <v>0.97044553354850782</v>
      </c>
      <c r="AB46">
        <f t="shared" si="38"/>
        <v>0.98019867330675492</v>
      </c>
      <c r="AC46">
        <f t="shared" si="38"/>
        <v>0.99004983374916766</v>
      </c>
      <c r="AD46">
        <f t="shared" si="38"/>
        <v>0.99999999999999956</v>
      </c>
      <c r="AE46">
        <f t="shared" si="38"/>
        <v>1.0100501670841675</v>
      </c>
      <c r="AF46">
        <f t="shared" si="38"/>
        <v>1.0202013400267551</v>
      </c>
      <c r="AG46">
        <f t="shared" si="38"/>
        <v>1.030454533953516</v>
      </c>
      <c r="AH46">
        <f t="shared" si="38"/>
        <v>1.0408107741923873</v>
      </c>
      <c r="AI46">
        <f t="shared" si="38"/>
        <v>1.051271096376023</v>
      </c>
      <c r="AJ46">
        <f t="shared" si="38"/>
        <v>1.0618365465453585</v>
      </c>
      <c r="AK46">
        <f t="shared" si="38"/>
        <v>1.072508181254215</v>
      </c>
    </row>
    <row r="47" spans="6:37" x14ac:dyDescent="0.2">
      <c r="F47">
        <f t="shared" si="35"/>
        <v>0.77105158580356814</v>
      </c>
      <c r="G47">
        <f t="shared" si="36"/>
        <v>0.77880078307140665</v>
      </c>
      <c r="H47">
        <f t="shared" si="36"/>
        <v>0.78662786106655513</v>
      </c>
      <c r="I47">
        <f t="shared" si="36"/>
        <v>0.7945336025033356</v>
      </c>
      <c r="J47">
        <f t="shared" si="36"/>
        <v>0.80251879796247994</v>
      </c>
      <c r="K47">
        <f t="shared" si="36"/>
        <v>0.81058424597018841</v>
      </c>
      <c r="L47">
        <f t="shared" si="36"/>
        <v>0.81873075307798315</v>
      </c>
      <c r="M47">
        <f t="shared" si="36"/>
        <v>0.82695913394336351</v>
      </c>
      <c r="N47">
        <f t="shared" si="36"/>
        <v>0.83527021141127311</v>
      </c>
      <c r="O47">
        <f t="shared" si="36"/>
        <v>0.84366481659638459</v>
      </c>
      <c r="P47">
        <f t="shared" si="36"/>
        <v>0.85214378896621212</v>
      </c>
      <c r="Q47">
        <f t="shared" si="36"/>
        <v>0.86070797642505847</v>
      </c>
      <c r="R47">
        <f t="shared" si="36"/>
        <v>0.8693582353988063</v>
      </c>
      <c r="S47">
        <f t="shared" si="36"/>
        <v>0.87809543092056175</v>
      </c>
      <c r="T47">
        <f t="shared" si="36"/>
        <v>0.88692043671715792</v>
      </c>
      <c r="U47">
        <f t="shared" si="36"/>
        <v>0.89583413529652867</v>
      </c>
      <c r="V47">
        <f t="shared" si="36"/>
        <v>0.90483741803595996</v>
      </c>
      <c r="W47">
        <f t="shared" si="38"/>
        <v>0.91393118527122852</v>
      </c>
      <c r="X47">
        <f t="shared" si="38"/>
        <v>0.92311634638663609</v>
      </c>
      <c r="Y47">
        <f t="shared" si="38"/>
        <v>0.9323938199059485</v>
      </c>
      <c r="Z47">
        <f t="shared" si="38"/>
        <v>0.94176453358424872</v>
      </c>
      <c r="AA47">
        <f t="shared" si="38"/>
        <v>0.95122942450071402</v>
      </c>
      <c r="AB47">
        <f t="shared" si="38"/>
        <v>0.96078943915232295</v>
      </c>
      <c r="AC47">
        <f t="shared" si="38"/>
        <v>0.97044553354850782</v>
      </c>
      <c r="AD47">
        <f t="shared" si="38"/>
        <v>0.98019867330675492</v>
      </c>
      <c r="AE47">
        <f t="shared" si="38"/>
        <v>0.99004983374916766</v>
      </c>
      <c r="AF47">
        <f t="shared" si="38"/>
        <v>0.99999999999999956</v>
      </c>
      <c r="AG47">
        <f t="shared" si="38"/>
        <v>1.0100501670841675</v>
      </c>
      <c r="AH47">
        <f t="shared" si="38"/>
        <v>1.0202013400267551</v>
      </c>
      <c r="AI47">
        <f t="shared" si="38"/>
        <v>1.030454533953516</v>
      </c>
      <c r="AJ47">
        <f t="shared" si="38"/>
        <v>1.0408107741923873</v>
      </c>
      <c r="AK47">
        <f t="shared" si="38"/>
        <v>1.051271096376023</v>
      </c>
    </row>
    <row r="48" spans="6:37" x14ac:dyDescent="0.2">
      <c r="F48">
        <f t="shared" si="35"/>
        <v>0.75578374145572746</v>
      </c>
      <c r="G48">
        <f t="shared" si="36"/>
        <v>0.76337949433685504</v>
      </c>
      <c r="H48">
        <f t="shared" si="36"/>
        <v>0.77105158580356814</v>
      </c>
      <c r="I48">
        <f t="shared" si="36"/>
        <v>0.77880078307140665</v>
      </c>
      <c r="J48">
        <f t="shared" si="36"/>
        <v>0.78662786106655502</v>
      </c>
      <c r="K48">
        <f t="shared" si="36"/>
        <v>0.79453360250333549</v>
      </c>
      <c r="L48">
        <f t="shared" si="36"/>
        <v>0.80251879796247982</v>
      </c>
      <c r="M48">
        <f t="shared" si="36"/>
        <v>0.81058424597018841</v>
      </c>
      <c r="N48">
        <f t="shared" si="36"/>
        <v>0.81873075307798304</v>
      </c>
      <c r="O48">
        <f t="shared" si="36"/>
        <v>0.8269591339433634</v>
      </c>
      <c r="P48">
        <f t="shared" si="36"/>
        <v>0.835270211411273</v>
      </c>
      <c r="Q48">
        <f t="shared" si="36"/>
        <v>0.84366481659638448</v>
      </c>
      <c r="R48">
        <f t="shared" si="36"/>
        <v>0.85214378896621201</v>
      </c>
      <c r="S48">
        <f t="shared" si="36"/>
        <v>0.86070797642505836</v>
      </c>
      <c r="T48">
        <f t="shared" si="36"/>
        <v>0.8693582353988063</v>
      </c>
      <c r="U48">
        <f t="shared" si="36"/>
        <v>0.87809543092056175</v>
      </c>
      <c r="V48">
        <f t="shared" si="36"/>
        <v>0.88692043671715792</v>
      </c>
      <c r="W48">
        <f t="shared" si="38"/>
        <v>0.89583413529652867</v>
      </c>
      <c r="X48">
        <f t="shared" si="38"/>
        <v>0.90483741803595996</v>
      </c>
      <c r="Y48">
        <f t="shared" si="38"/>
        <v>0.91393118527122852</v>
      </c>
      <c r="Z48">
        <f t="shared" si="38"/>
        <v>0.92311634638663609</v>
      </c>
      <c r="AA48">
        <f t="shared" si="38"/>
        <v>0.93239381990594827</v>
      </c>
      <c r="AB48">
        <f t="shared" si="38"/>
        <v>0.94176453358424872</v>
      </c>
      <c r="AC48">
        <f t="shared" si="38"/>
        <v>0.95122942450071379</v>
      </c>
      <c r="AD48">
        <f t="shared" si="38"/>
        <v>0.96078943915232295</v>
      </c>
      <c r="AE48">
        <f t="shared" si="38"/>
        <v>0.97044553354850782</v>
      </c>
      <c r="AF48">
        <f t="shared" si="38"/>
        <v>0.98019867330675492</v>
      </c>
      <c r="AG48">
        <f t="shared" si="38"/>
        <v>0.99004983374916766</v>
      </c>
      <c r="AH48">
        <f t="shared" si="38"/>
        <v>0.99999999999999956</v>
      </c>
      <c r="AI48">
        <f t="shared" si="38"/>
        <v>1.0100501670841675</v>
      </c>
      <c r="AJ48">
        <f t="shared" si="38"/>
        <v>1.0202013400267551</v>
      </c>
      <c r="AK48">
        <f t="shared" si="38"/>
        <v>1.030454533953516</v>
      </c>
    </row>
    <row r="49" spans="6:37" x14ac:dyDescent="0.2">
      <c r="F49">
        <f t="shared" si="35"/>
        <v>0.74081822068171999</v>
      </c>
      <c r="G49">
        <f t="shared" si="36"/>
        <v>0.74826356757856727</v>
      </c>
      <c r="H49">
        <f t="shared" si="36"/>
        <v>0.75578374145572735</v>
      </c>
      <c r="I49">
        <f t="shared" si="36"/>
        <v>0.76337949433685504</v>
      </c>
      <c r="J49">
        <f t="shared" si="36"/>
        <v>0.77105158580356814</v>
      </c>
      <c r="K49">
        <f t="shared" si="36"/>
        <v>0.77880078307140654</v>
      </c>
      <c r="L49">
        <f t="shared" si="36"/>
        <v>0.78662786106655491</v>
      </c>
      <c r="M49">
        <f t="shared" si="36"/>
        <v>0.79453360250333538</v>
      </c>
      <c r="N49">
        <f t="shared" si="36"/>
        <v>0.80251879796247982</v>
      </c>
      <c r="O49">
        <f t="shared" si="36"/>
        <v>0.8105842459701883</v>
      </c>
      <c r="P49">
        <f t="shared" si="36"/>
        <v>0.81873075307798293</v>
      </c>
      <c r="Q49">
        <f t="shared" si="36"/>
        <v>0.82695913394336329</v>
      </c>
      <c r="R49">
        <f t="shared" si="36"/>
        <v>0.83527021141127289</v>
      </c>
      <c r="S49">
        <f t="shared" si="36"/>
        <v>0.84366481659638437</v>
      </c>
      <c r="T49">
        <f t="shared" si="36"/>
        <v>0.8521437889662119</v>
      </c>
      <c r="U49">
        <f t="shared" si="36"/>
        <v>0.86070797642505836</v>
      </c>
      <c r="V49">
        <f t="shared" si="36"/>
        <v>0.8693582353988063</v>
      </c>
      <c r="W49">
        <f t="shared" si="38"/>
        <v>0.87809543092056175</v>
      </c>
      <c r="X49">
        <f t="shared" si="38"/>
        <v>0.88692043671715792</v>
      </c>
      <c r="Y49">
        <f t="shared" si="38"/>
        <v>0.89583413529652867</v>
      </c>
      <c r="Z49">
        <f t="shared" si="38"/>
        <v>0.90483741803595996</v>
      </c>
      <c r="AA49">
        <f t="shared" si="38"/>
        <v>0.91393118527122852</v>
      </c>
      <c r="AB49">
        <f t="shared" si="38"/>
        <v>0.92311634638663587</v>
      </c>
      <c r="AC49">
        <f t="shared" si="38"/>
        <v>0.93239381990594827</v>
      </c>
      <c r="AD49">
        <f t="shared" si="38"/>
        <v>0.9417645335842485</v>
      </c>
      <c r="AE49">
        <f t="shared" si="38"/>
        <v>0.95122942450071379</v>
      </c>
      <c r="AF49">
        <f t="shared" si="38"/>
        <v>0.96078943915232295</v>
      </c>
      <c r="AG49">
        <f t="shared" si="38"/>
        <v>0.97044553354850782</v>
      </c>
      <c r="AH49">
        <f t="shared" si="38"/>
        <v>0.98019867330675492</v>
      </c>
      <c r="AI49">
        <f t="shared" si="38"/>
        <v>0.99004983374916766</v>
      </c>
      <c r="AJ49">
        <f t="shared" si="38"/>
        <v>0.99999999999999956</v>
      </c>
      <c r="AK49">
        <f t="shared" si="38"/>
        <v>1.0100501670841675</v>
      </c>
    </row>
    <row r="50" spans="6:37" x14ac:dyDescent="0.2">
      <c r="F50">
        <f t="shared" si="35"/>
        <v>0.72614903707369316</v>
      </c>
      <c r="G50">
        <f t="shared" si="36"/>
        <v>0.73344695622429135</v>
      </c>
      <c r="H50">
        <f t="shared" si="36"/>
        <v>0.74081822068171999</v>
      </c>
      <c r="I50">
        <f t="shared" si="36"/>
        <v>0.74826356757856716</v>
      </c>
      <c r="J50">
        <f t="shared" si="36"/>
        <v>0.75578374145572735</v>
      </c>
      <c r="K50">
        <f t="shared" si="36"/>
        <v>0.76337949433685504</v>
      </c>
      <c r="L50">
        <f t="shared" si="36"/>
        <v>0.77105158580356803</v>
      </c>
      <c r="M50">
        <f t="shared" si="36"/>
        <v>0.77880078307140643</v>
      </c>
      <c r="N50">
        <f t="shared" si="36"/>
        <v>0.7866278610665548</v>
      </c>
      <c r="O50">
        <f t="shared" si="36"/>
        <v>0.79453360250333538</v>
      </c>
      <c r="P50">
        <f t="shared" si="36"/>
        <v>0.80251879796247971</v>
      </c>
      <c r="Q50">
        <f t="shared" si="36"/>
        <v>0.81058424597018819</v>
      </c>
      <c r="R50">
        <f t="shared" si="36"/>
        <v>0.81873075307798282</v>
      </c>
      <c r="S50">
        <f t="shared" si="36"/>
        <v>0.82695913394336318</v>
      </c>
      <c r="T50">
        <f t="shared" si="36"/>
        <v>0.83527021141127278</v>
      </c>
      <c r="U50">
        <f t="shared" si="36"/>
        <v>0.84366481659638426</v>
      </c>
      <c r="V50">
        <f t="shared" si="36"/>
        <v>0.8521437889662119</v>
      </c>
      <c r="W50">
        <f t="shared" si="38"/>
        <v>0.86070797642505836</v>
      </c>
      <c r="X50">
        <f t="shared" si="38"/>
        <v>0.8693582353988063</v>
      </c>
      <c r="Y50">
        <f t="shared" si="38"/>
        <v>0.87809543092056175</v>
      </c>
      <c r="Z50">
        <f t="shared" si="38"/>
        <v>0.88692043671715792</v>
      </c>
      <c r="AA50">
        <f t="shared" si="38"/>
        <v>0.89583413529652867</v>
      </c>
      <c r="AB50">
        <f t="shared" si="38"/>
        <v>0.90483741803595996</v>
      </c>
      <c r="AC50">
        <f t="shared" si="38"/>
        <v>0.9139311852712283</v>
      </c>
      <c r="AD50">
        <f t="shared" si="38"/>
        <v>0.92311634638663587</v>
      </c>
      <c r="AE50">
        <f t="shared" si="38"/>
        <v>0.93239381990594805</v>
      </c>
      <c r="AF50">
        <f t="shared" si="38"/>
        <v>0.9417645335842485</v>
      </c>
      <c r="AG50">
        <f t="shared" si="38"/>
        <v>0.95122942450071379</v>
      </c>
      <c r="AH50">
        <f t="shared" si="38"/>
        <v>0.96078943915232295</v>
      </c>
      <c r="AI50">
        <f t="shared" si="38"/>
        <v>0.97044553354850782</v>
      </c>
      <c r="AJ50">
        <f t="shared" si="38"/>
        <v>0.98019867330675492</v>
      </c>
      <c r="AK50">
        <f t="shared" si="38"/>
        <v>0.99004983374916766</v>
      </c>
    </row>
    <row r="51" spans="6:37" x14ac:dyDescent="0.2">
      <c r="F51">
        <f t="shared" si="35"/>
        <v>0.7117703227626121</v>
      </c>
      <c r="G51">
        <f t="shared" si="36"/>
        <v>0.71892373343192839</v>
      </c>
      <c r="H51">
        <f t="shared" si="36"/>
        <v>0.72614903707369305</v>
      </c>
      <c r="I51">
        <f t="shared" si="36"/>
        <v>0.73344695622429135</v>
      </c>
      <c r="J51">
        <f t="shared" si="36"/>
        <v>0.74081822068171987</v>
      </c>
      <c r="K51">
        <f t="shared" si="36"/>
        <v>0.74826356757856716</v>
      </c>
      <c r="L51">
        <f t="shared" si="36"/>
        <v>0.75578374145572735</v>
      </c>
      <c r="M51">
        <f t="shared" si="36"/>
        <v>0.76337949433685492</v>
      </c>
      <c r="N51">
        <f t="shared" si="36"/>
        <v>0.77105158580356792</v>
      </c>
      <c r="O51">
        <f t="shared" si="36"/>
        <v>0.77880078307140632</v>
      </c>
      <c r="P51">
        <f t="shared" si="36"/>
        <v>0.7866278610665548</v>
      </c>
      <c r="Q51">
        <f t="shared" si="36"/>
        <v>0.79453360250333527</v>
      </c>
      <c r="R51">
        <f t="shared" si="36"/>
        <v>0.8025187979624796</v>
      </c>
      <c r="S51">
        <f t="shared" si="36"/>
        <v>0.81058424597018808</v>
      </c>
      <c r="T51">
        <f t="shared" si="36"/>
        <v>0.81873075307798271</v>
      </c>
      <c r="U51">
        <f t="shared" si="36"/>
        <v>0.82695913394336307</v>
      </c>
      <c r="V51">
        <f t="shared" si="36"/>
        <v>0.83527021141127267</v>
      </c>
      <c r="W51">
        <f t="shared" si="38"/>
        <v>0.84366481659638426</v>
      </c>
      <c r="X51">
        <f t="shared" si="38"/>
        <v>0.8521437889662119</v>
      </c>
      <c r="Y51">
        <f t="shared" si="38"/>
        <v>0.86070797642505836</v>
      </c>
      <c r="Z51">
        <f t="shared" si="38"/>
        <v>0.8693582353988063</v>
      </c>
      <c r="AA51">
        <f t="shared" si="38"/>
        <v>0.87809543092056175</v>
      </c>
      <c r="AB51">
        <f t="shared" si="38"/>
        <v>0.88692043671715792</v>
      </c>
      <c r="AC51">
        <f t="shared" si="38"/>
        <v>0.89583413529652867</v>
      </c>
      <c r="AD51">
        <f t="shared" si="38"/>
        <v>0.90483741803595974</v>
      </c>
      <c r="AE51">
        <f t="shared" si="38"/>
        <v>0.9139311852712283</v>
      </c>
      <c r="AF51">
        <f t="shared" si="38"/>
        <v>0.92311634638663564</v>
      </c>
      <c r="AG51">
        <f t="shared" si="38"/>
        <v>0.93239381990594805</v>
      </c>
      <c r="AH51">
        <f t="shared" si="38"/>
        <v>0.9417645335842485</v>
      </c>
      <c r="AI51">
        <f t="shared" si="38"/>
        <v>0.95122942450071379</v>
      </c>
      <c r="AJ51">
        <f t="shared" si="38"/>
        <v>0.96078943915232295</v>
      </c>
      <c r="AK51">
        <f t="shared" si="38"/>
        <v>0.97044553354850782</v>
      </c>
    </row>
    <row r="52" spans="6:37" x14ac:dyDescent="0.2">
      <c r="F52">
        <f t="shared" si="35"/>
        <v>0.69767632607103347</v>
      </c>
      <c r="G52">
        <f t="shared" si="36"/>
        <v>0.70468808971871588</v>
      </c>
      <c r="H52">
        <f t="shared" si="36"/>
        <v>0.71177032276261198</v>
      </c>
      <c r="I52">
        <f t="shared" si="36"/>
        <v>0.71892373343192828</v>
      </c>
      <c r="J52">
        <f t="shared" si="36"/>
        <v>0.72614903707369305</v>
      </c>
      <c r="K52">
        <f t="shared" si="36"/>
        <v>0.73344695622429135</v>
      </c>
      <c r="L52">
        <f t="shared" si="36"/>
        <v>0.74081822068171987</v>
      </c>
      <c r="M52">
        <f t="shared" si="36"/>
        <v>0.74826356757856716</v>
      </c>
      <c r="N52">
        <f t="shared" si="36"/>
        <v>0.75578374145572724</v>
      </c>
      <c r="O52">
        <f t="shared" si="36"/>
        <v>0.76337949433685481</v>
      </c>
      <c r="P52">
        <f t="shared" si="36"/>
        <v>0.77105158580356781</v>
      </c>
      <c r="Q52">
        <f t="shared" si="36"/>
        <v>0.77880078307140632</v>
      </c>
      <c r="R52">
        <f t="shared" si="36"/>
        <v>0.78662786106655469</v>
      </c>
      <c r="S52">
        <f t="shared" si="36"/>
        <v>0.79453360250333516</v>
      </c>
      <c r="T52">
        <f t="shared" si="36"/>
        <v>0.80251879796247949</v>
      </c>
      <c r="U52">
        <f t="shared" si="36"/>
        <v>0.81058424597018797</v>
      </c>
      <c r="V52">
        <f t="shared" si="36"/>
        <v>0.8187307530779826</v>
      </c>
      <c r="W52">
        <f t="shared" si="38"/>
        <v>0.82695913394336296</v>
      </c>
      <c r="X52">
        <f t="shared" si="38"/>
        <v>0.83527021141127267</v>
      </c>
      <c r="Y52">
        <f t="shared" si="38"/>
        <v>0.84366481659638426</v>
      </c>
      <c r="Z52">
        <f t="shared" si="38"/>
        <v>0.8521437889662119</v>
      </c>
      <c r="AA52">
        <f t="shared" si="38"/>
        <v>0.86070797642505836</v>
      </c>
      <c r="AB52">
        <f t="shared" si="38"/>
        <v>0.8693582353988063</v>
      </c>
      <c r="AC52">
        <f t="shared" si="38"/>
        <v>0.87809543092056175</v>
      </c>
      <c r="AD52">
        <f t="shared" si="38"/>
        <v>0.88692043671715792</v>
      </c>
      <c r="AE52">
        <f t="shared" si="38"/>
        <v>0.89583413529652844</v>
      </c>
      <c r="AF52">
        <f t="shared" si="38"/>
        <v>0.90483741803595974</v>
      </c>
      <c r="AG52">
        <f t="shared" si="38"/>
        <v>0.91393118527122807</v>
      </c>
      <c r="AH52">
        <f t="shared" si="38"/>
        <v>0.92311634638663564</v>
      </c>
      <c r="AI52">
        <f t="shared" si="38"/>
        <v>0.93239381990594805</v>
      </c>
      <c r="AJ52">
        <f t="shared" si="38"/>
        <v>0.9417645335842485</v>
      </c>
      <c r="AK52">
        <f t="shared" si="38"/>
        <v>0.95122942450071379</v>
      </c>
    </row>
    <row r="53" spans="6:37" x14ac:dyDescent="0.2">
      <c r="F53">
        <f t="shared" si="35"/>
        <v>0.68386140921235838</v>
      </c>
      <c r="G53">
        <f t="shared" si="36"/>
        <v>0.69073433063735712</v>
      </c>
      <c r="H53">
        <f t="shared" si="36"/>
        <v>0.69767632607103347</v>
      </c>
      <c r="I53">
        <f t="shared" si="36"/>
        <v>0.70468808971871577</v>
      </c>
      <c r="J53">
        <f t="shared" si="36"/>
        <v>0.71177032276261187</v>
      </c>
      <c r="K53">
        <f t="shared" si="36"/>
        <v>0.71892373343192828</v>
      </c>
      <c r="L53">
        <f t="shared" si="36"/>
        <v>0.72614903707369305</v>
      </c>
      <c r="M53">
        <f t="shared" si="36"/>
        <v>0.73344695622429135</v>
      </c>
      <c r="N53">
        <f t="shared" si="36"/>
        <v>0.74081822068171987</v>
      </c>
      <c r="O53">
        <f t="shared" si="36"/>
        <v>0.74826356757856705</v>
      </c>
      <c r="P53">
        <f t="shared" si="36"/>
        <v>0.75578374145572713</v>
      </c>
      <c r="Q53">
        <f t="shared" si="36"/>
        <v>0.7633794943368547</v>
      </c>
      <c r="R53">
        <f t="shared" si="36"/>
        <v>0.77105158580356781</v>
      </c>
      <c r="S53">
        <f t="shared" si="36"/>
        <v>0.77880078307140621</v>
      </c>
      <c r="T53">
        <f t="shared" si="36"/>
        <v>0.78662786106655458</v>
      </c>
      <c r="U53">
        <f t="shared" si="36"/>
        <v>0.79453360250333505</v>
      </c>
      <c r="V53">
        <f t="shared" si="36"/>
        <v>0.80251879796247938</v>
      </c>
      <c r="W53">
        <f t="shared" si="38"/>
        <v>0.81058424597018786</v>
      </c>
      <c r="X53">
        <f t="shared" si="38"/>
        <v>0.81873075307798249</v>
      </c>
      <c r="Y53">
        <f t="shared" si="38"/>
        <v>0.82695913394336296</v>
      </c>
      <c r="Z53">
        <f t="shared" si="38"/>
        <v>0.83527021141127267</v>
      </c>
      <c r="AA53">
        <f t="shared" si="38"/>
        <v>0.84366481659638426</v>
      </c>
      <c r="AB53">
        <f t="shared" si="38"/>
        <v>0.8521437889662119</v>
      </c>
      <c r="AC53">
        <f t="shared" si="38"/>
        <v>0.86070797642505836</v>
      </c>
      <c r="AD53">
        <f t="shared" si="38"/>
        <v>0.8693582353988063</v>
      </c>
      <c r="AE53">
        <f t="shared" si="38"/>
        <v>0.87809543092056175</v>
      </c>
      <c r="AF53">
        <f t="shared" si="38"/>
        <v>0.8869204367171577</v>
      </c>
      <c r="AG53">
        <f t="shared" si="38"/>
        <v>0.89583413529652844</v>
      </c>
      <c r="AH53">
        <f t="shared" si="38"/>
        <v>0.90483741803595952</v>
      </c>
      <c r="AI53">
        <f t="shared" si="38"/>
        <v>0.91393118527122807</v>
      </c>
      <c r="AJ53">
        <f t="shared" si="38"/>
        <v>0.92311634638663564</v>
      </c>
      <c r="AK53">
        <f t="shared" si="38"/>
        <v>0.93239381990594805</v>
      </c>
    </row>
    <row r="54" spans="6:37" x14ac:dyDescent="0.2">
      <c r="F54">
        <f t="shared" si="35"/>
        <v>0.67032004603564188</v>
      </c>
      <c r="G54">
        <f t="shared" si="36"/>
        <v>0.6770568744981672</v>
      </c>
      <c r="H54">
        <f t="shared" si="36"/>
        <v>0.68386140921235838</v>
      </c>
      <c r="I54">
        <f t="shared" si="36"/>
        <v>0.69073433063735712</v>
      </c>
      <c r="J54">
        <f t="shared" si="36"/>
        <v>0.69767632607103336</v>
      </c>
      <c r="K54">
        <f t="shared" si="36"/>
        <v>0.70468808971871566</v>
      </c>
      <c r="L54">
        <f t="shared" si="36"/>
        <v>0.71177032276261187</v>
      </c>
      <c r="M54">
        <f t="shared" si="36"/>
        <v>0.71892373343192828</v>
      </c>
      <c r="N54">
        <f t="shared" si="36"/>
        <v>0.72614903707369305</v>
      </c>
      <c r="O54">
        <f t="shared" si="36"/>
        <v>0.73344695622429135</v>
      </c>
      <c r="P54">
        <f t="shared" si="36"/>
        <v>0.74081822068171976</v>
      </c>
      <c r="Q54">
        <f t="shared" si="36"/>
        <v>0.74826356757856693</v>
      </c>
      <c r="R54">
        <f t="shared" si="36"/>
        <v>0.75578374145572702</v>
      </c>
      <c r="S54">
        <f t="shared" si="36"/>
        <v>0.7633794943368547</v>
      </c>
      <c r="T54">
        <f t="shared" si="36"/>
        <v>0.7710515858035677</v>
      </c>
      <c r="U54">
        <f t="shared" si="36"/>
        <v>0.7788007830714061</v>
      </c>
      <c r="V54">
        <f t="shared" si="36"/>
        <v>0.78662786106655447</v>
      </c>
      <c r="W54">
        <f t="shared" si="38"/>
        <v>0.79453360250333493</v>
      </c>
      <c r="X54">
        <f t="shared" si="38"/>
        <v>0.80251879796247927</v>
      </c>
      <c r="Y54">
        <f t="shared" si="38"/>
        <v>0.81058424597018774</v>
      </c>
      <c r="Z54">
        <f t="shared" si="38"/>
        <v>0.81873075307798249</v>
      </c>
      <c r="AA54">
        <f t="shared" si="38"/>
        <v>0.82695913394336296</v>
      </c>
      <c r="AB54">
        <f t="shared" si="38"/>
        <v>0.83527021141127267</v>
      </c>
      <c r="AC54">
        <f t="shared" si="38"/>
        <v>0.84366481659638426</v>
      </c>
      <c r="AD54">
        <f t="shared" si="38"/>
        <v>0.8521437889662119</v>
      </c>
      <c r="AE54">
        <f t="shared" si="38"/>
        <v>0.86070797642505836</v>
      </c>
      <c r="AF54">
        <f t="shared" si="38"/>
        <v>0.8693582353988063</v>
      </c>
      <c r="AG54">
        <f t="shared" si="38"/>
        <v>0.87809543092056153</v>
      </c>
      <c r="AH54">
        <f t="shared" si="38"/>
        <v>0.8869204367171577</v>
      </c>
      <c r="AI54">
        <f t="shared" si="38"/>
        <v>0.89583413529652822</v>
      </c>
      <c r="AJ54">
        <f t="shared" si="38"/>
        <v>0.90483741803595952</v>
      </c>
      <c r="AK54">
        <f t="shared" si="38"/>
        <v>0.91393118527122807</v>
      </c>
    </row>
    <row r="55" spans="6:37" x14ac:dyDescent="0.2">
      <c r="F55">
        <f t="shared" si="35"/>
        <v>0.65704681981505941</v>
      </c>
      <c r="G55">
        <f t="shared" si="36"/>
        <v>0.66365025013632195</v>
      </c>
      <c r="H55">
        <f t="shared" si="36"/>
        <v>0.67032004603564177</v>
      </c>
      <c r="I55">
        <f t="shared" si="36"/>
        <v>0.6770568744981672</v>
      </c>
      <c r="J55">
        <f t="shared" si="36"/>
        <v>0.68386140921235838</v>
      </c>
      <c r="K55">
        <f t="shared" si="36"/>
        <v>0.69073433063735701</v>
      </c>
      <c r="L55">
        <f t="shared" si="36"/>
        <v>0.69767632607103325</v>
      </c>
      <c r="M55">
        <f t="shared" si="36"/>
        <v>0.70468808971871566</v>
      </c>
      <c r="N55">
        <f t="shared" si="36"/>
        <v>0.71177032276261187</v>
      </c>
      <c r="O55">
        <f t="shared" si="36"/>
        <v>0.71892373343192828</v>
      </c>
      <c r="P55">
        <f t="shared" si="36"/>
        <v>0.72614903707369305</v>
      </c>
      <c r="Q55">
        <f t="shared" si="36"/>
        <v>0.73344695622429124</v>
      </c>
      <c r="R55">
        <f t="shared" si="36"/>
        <v>0.74081822068171965</v>
      </c>
      <c r="S55">
        <f t="shared" si="36"/>
        <v>0.74826356757856682</v>
      </c>
      <c r="T55">
        <f t="shared" si="36"/>
        <v>0.75578374145572702</v>
      </c>
      <c r="U55">
        <f t="shared" si="36"/>
        <v>0.76337949433685459</v>
      </c>
      <c r="V55">
        <f t="shared" si="36"/>
        <v>0.77105158580356759</v>
      </c>
      <c r="W55">
        <f t="shared" si="38"/>
        <v>0.77880078307140599</v>
      </c>
      <c r="X55">
        <f t="shared" si="38"/>
        <v>0.78662786106655436</v>
      </c>
      <c r="Y55">
        <f t="shared" si="38"/>
        <v>0.79453360250333482</v>
      </c>
      <c r="Z55">
        <f t="shared" si="38"/>
        <v>0.80251879796247916</v>
      </c>
      <c r="AA55">
        <f t="shared" si="38"/>
        <v>0.81058424597018774</v>
      </c>
      <c r="AB55">
        <f t="shared" si="38"/>
        <v>0.81873075307798249</v>
      </c>
      <c r="AC55">
        <f t="shared" si="38"/>
        <v>0.82695913394336296</v>
      </c>
      <c r="AD55">
        <f t="shared" si="38"/>
        <v>0.83527021141127267</v>
      </c>
      <c r="AE55">
        <f t="shared" si="38"/>
        <v>0.84366481659638426</v>
      </c>
      <c r="AF55">
        <f t="shared" si="38"/>
        <v>0.8521437889662119</v>
      </c>
      <c r="AG55">
        <f t="shared" si="38"/>
        <v>0.86070797642505836</v>
      </c>
      <c r="AH55">
        <f t="shared" si="38"/>
        <v>0.86935823539880608</v>
      </c>
      <c r="AI55">
        <f t="shared" si="38"/>
        <v>0.87809543092056153</v>
      </c>
      <c r="AJ55">
        <f t="shared" si="38"/>
        <v>0.88692043671715759</v>
      </c>
      <c r="AK55">
        <f t="shared" si="38"/>
        <v>0.89583413529652822</v>
      </c>
    </row>
    <row r="56" spans="6:37" x14ac:dyDescent="0.2">
      <c r="F56">
        <f t="shared" si="35"/>
        <v>0.64403642108314396</v>
      </c>
      <c r="G56">
        <f t="shared" si="36"/>
        <v>0.65050909472331919</v>
      </c>
      <c r="H56">
        <f t="shared" si="36"/>
        <v>0.65704681981505941</v>
      </c>
      <c r="I56">
        <f t="shared" si="36"/>
        <v>0.66365025013632184</v>
      </c>
      <c r="J56">
        <f t="shared" si="36"/>
        <v>0.67032004603564177</v>
      </c>
      <c r="K56">
        <f t="shared" si="36"/>
        <v>0.6770568744981672</v>
      </c>
      <c r="L56">
        <f t="shared" si="36"/>
        <v>0.68386140921235827</v>
      </c>
      <c r="M56">
        <f t="shared" si="36"/>
        <v>0.6907343306373569</v>
      </c>
      <c r="N56">
        <f t="shared" si="36"/>
        <v>0.69767632607103325</v>
      </c>
      <c r="O56">
        <f t="shared" si="36"/>
        <v>0.70468808971871566</v>
      </c>
      <c r="P56">
        <f t="shared" si="36"/>
        <v>0.71177032276261187</v>
      </c>
      <c r="Q56">
        <f t="shared" si="36"/>
        <v>0.71892373343192828</v>
      </c>
      <c r="R56">
        <f t="shared" si="36"/>
        <v>0.72614903707369294</v>
      </c>
      <c r="S56">
        <f t="shared" si="36"/>
        <v>0.73344695622429112</v>
      </c>
      <c r="T56">
        <f t="shared" si="36"/>
        <v>0.74081822068171954</v>
      </c>
      <c r="U56">
        <f t="shared" si="36"/>
        <v>0.74826356757856682</v>
      </c>
      <c r="V56">
        <f t="shared" si="36"/>
        <v>0.75578374145572691</v>
      </c>
      <c r="W56">
        <f t="shared" si="38"/>
        <v>0.76337949433685448</v>
      </c>
      <c r="X56">
        <f t="shared" si="38"/>
        <v>0.77105158580356747</v>
      </c>
      <c r="Y56">
        <f t="shared" si="38"/>
        <v>0.77880078307140588</v>
      </c>
      <c r="Z56">
        <f t="shared" si="38"/>
        <v>0.78662786106655425</v>
      </c>
      <c r="AA56">
        <f t="shared" si="38"/>
        <v>0.79453360250333471</v>
      </c>
      <c r="AB56">
        <f t="shared" si="38"/>
        <v>0.80251879796247916</v>
      </c>
      <c r="AC56">
        <f t="shared" si="38"/>
        <v>0.81058424597018774</v>
      </c>
      <c r="AD56">
        <f t="shared" si="38"/>
        <v>0.81873075307798249</v>
      </c>
      <c r="AE56">
        <f t="shared" si="38"/>
        <v>0.82695913394336296</v>
      </c>
      <c r="AF56">
        <f t="shared" si="38"/>
        <v>0.83527021141127267</v>
      </c>
      <c r="AG56">
        <f t="shared" si="38"/>
        <v>0.84366481659638426</v>
      </c>
      <c r="AH56">
        <f t="shared" si="38"/>
        <v>0.8521437889662119</v>
      </c>
      <c r="AI56">
        <f t="shared" si="38"/>
        <v>0.86070797642505814</v>
      </c>
      <c r="AJ56">
        <f t="shared" si="38"/>
        <v>0.86935823539880608</v>
      </c>
      <c r="AK56">
        <f t="shared" si="38"/>
        <v>0.87809543092056142</v>
      </c>
    </row>
    <row r="57" spans="6:37" x14ac:dyDescent="0.2">
      <c r="F57">
        <f t="shared" si="35"/>
        <v>0.63128364550692861</v>
      </c>
      <c r="G57">
        <f t="shared" si="36"/>
        <v>0.63762815162177588</v>
      </c>
      <c r="H57">
        <f t="shared" si="36"/>
        <v>0.64403642108314396</v>
      </c>
      <c r="I57">
        <f t="shared" si="36"/>
        <v>0.65050909472331919</v>
      </c>
      <c r="J57">
        <f t="shared" si="36"/>
        <v>0.6570468198150593</v>
      </c>
      <c r="K57">
        <f t="shared" si="36"/>
        <v>0.66365025013632184</v>
      </c>
      <c r="L57">
        <f t="shared" si="36"/>
        <v>0.67032004603564177</v>
      </c>
      <c r="M57">
        <f t="shared" si="36"/>
        <v>0.67705687449816709</v>
      </c>
      <c r="N57">
        <f t="shared" si="36"/>
        <v>0.68386140921235816</v>
      </c>
      <c r="O57">
        <f t="shared" si="36"/>
        <v>0.6907343306373569</v>
      </c>
      <c r="P57">
        <f t="shared" si="36"/>
        <v>0.69767632607103325</v>
      </c>
      <c r="Q57">
        <f t="shared" si="36"/>
        <v>0.70468808971871566</v>
      </c>
      <c r="R57">
        <f t="shared" si="36"/>
        <v>0.71177032276261187</v>
      </c>
      <c r="S57">
        <f t="shared" si="36"/>
        <v>0.71892373343192817</v>
      </c>
      <c r="T57">
        <f t="shared" si="36"/>
        <v>0.72614903707369283</v>
      </c>
      <c r="U57">
        <f t="shared" si="36"/>
        <v>0.73344695622429101</v>
      </c>
      <c r="V57">
        <f t="shared" si="36"/>
        <v>0.74081822068171954</v>
      </c>
      <c r="W57">
        <f t="shared" si="38"/>
        <v>0.74826356757856671</v>
      </c>
      <c r="X57">
        <f t="shared" si="38"/>
        <v>0.7557837414557268</v>
      </c>
      <c r="Y57">
        <f t="shared" si="38"/>
        <v>0.76337949433685437</v>
      </c>
      <c r="Z57">
        <f t="shared" si="38"/>
        <v>0.77105158580356736</v>
      </c>
      <c r="AA57">
        <f t="shared" si="38"/>
        <v>0.77880078307140577</v>
      </c>
      <c r="AB57">
        <f t="shared" si="38"/>
        <v>0.78662786106655413</v>
      </c>
      <c r="AC57">
        <f t="shared" si="38"/>
        <v>0.79453360250333471</v>
      </c>
      <c r="AD57">
        <f t="shared" si="38"/>
        <v>0.80251879796247916</v>
      </c>
      <c r="AE57">
        <f t="shared" si="38"/>
        <v>0.81058424597018774</v>
      </c>
      <c r="AF57">
        <f t="shared" si="38"/>
        <v>0.81873075307798249</v>
      </c>
      <c r="AG57">
        <f t="shared" si="38"/>
        <v>0.82695913394336296</v>
      </c>
      <c r="AH57">
        <f t="shared" si="38"/>
        <v>0.83527021141127267</v>
      </c>
      <c r="AI57">
        <f t="shared" si="38"/>
        <v>0.84366481659638426</v>
      </c>
      <c r="AJ57">
        <f t="shared" si="38"/>
        <v>0.85214378896621168</v>
      </c>
      <c r="AK57">
        <f t="shared" si="38"/>
        <v>0.86070797642505814</v>
      </c>
    </row>
    <row r="58" spans="6:37" x14ac:dyDescent="0.2">
      <c r="F58">
        <f t="shared" si="35"/>
        <v>0.6187833918061435</v>
      </c>
      <c r="G58">
        <f t="shared" si="36"/>
        <v>0.62500226828270344</v>
      </c>
      <c r="H58">
        <f t="shared" si="36"/>
        <v>0.63128364550692861</v>
      </c>
      <c r="I58">
        <f t="shared" si="36"/>
        <v>0.63762815162177588</v>
      </c>
      <c r="J58">
        <f t="shared" si="36"/>
        <v>0.64403642108314396</v>
      </c>
      <c r="K58">
        <f t="shared" si="36"/>
        <v>0.65050909472331908</v>
      </c>
      <c r="L58">
        <f t="shared" si="36"/>
        <v>0.6570468198150593</v>
      </c>
      <c r="M58">
        <f t="shared" si="36"/>
        <v>0.66365025013632184</v>
      </c>
      <c r="N58">
        <f t="shared" si="36"/>
        <v>0.67032004603564166</v>
      </c>
      <c r="O58">
        <f t="shared" si="36"/>
        <v>0.67705687449816698</v>
      </c>
      <c r="P58">
        <f t="shared" si="36"/>
        <v>0.68386140921235816</v>
      </c>
      <c r="Q58">
        <f t="shared" si="36"/>
        <v>0.6907343306373569</v>
      </c>
      <c r="R58">
        <f t="shared" si="36"/>
        <v>0.69767632607103325</v>
      </c>
      <c r="S58">
        <f t="shared" si="36"/>
        <v>0.70468808971871566</v>
      </c>
      <c r="T58">
        <f t="shared" si="36"/>
        <v>0.71177032276261176</v>
      </c>
      <c r="U58">
        <f t="shared" si="36"/>
        <v>0.71892373343192806</v>
      </c>
      <c r="V58">
        <f t="shared" si="36"/>
        <v>0.72614903707369272</v>
      </c>
      <c r="W58">
        <f t="shared" si="38"/>
        <v>0.73344695622429101</v>
      </c>
      <c r="X58">
        <f t="shared" si="38"/>
        <v>0.74081822068171943</v>
      </c>
      <c r="Y58">
        <f t="shared" si="38"/>
        <v>0.7482635675785666</v>
      </c>
      <c r="Z58">
        <f t="shared" si="38"/>
        <v>0.75578374145572669</v>
      </c>
      <c r="AA58">
        <f t="shared" si="38"/>
        <v>0.76337949433685426</v>
      </c>
      <c r="AB58">
        <f t="shared" si="38"/>
        <v>0.77105158580356725</v>
      </c>
      <c r="AC58">
        <f t="shared" si="38"/>
        <v>0.77880078307140566</v>
      </c>
      <c r="AD58">
        <f t="shared" si="38"/>
        <v>0.78662786106655413</v>
      </c>
      <c r="AE58">
        <f t="shared" si="38"/>
        <v>0.79453360250333471</v>
      </c>
      <c r="AF58">
        <f t="shared" si="38"/>
        <v>0.80251879796247916</v>
      </c>
      <c r="AG58">
        <f t="shared" si="38"/>
        <v>0.81058424597018774</v>
      </c>
      <c r="AH58">
        <f t="shared" si="38"/>
        <v>0.81873075307798249</v>
      </c>
      <c r="AI58">
        <f t="shared" si="38"/>
        <v>0.82695913394336296</v>
      </c>
      <c r="AJ58">
        <f t="shared" si="38"/>
        <v>0.83527021141127267</v>
      </c>
      <c r="AK58">
        <f t="shared" si="38"/>
        <v>0.84366481659638404</v>
      </c>
    </row>
    <row r="59" spans="6:37" x14ac:dyDescent="0.2">
      <c r="F59">
        <f t="shared" si="35"/>
        <v>0.60653065971263609</v>
      </c>
      <c r="G59">
        <f t="shared" si="36"/>
        <v>0.61262639418441878</v>
      </c>
      <c r="H59">
        <f t="shared" si="36"/>
        <v>0.6187833918061435</v>
      </c>
      <c r="I59">
        <f t="shared" si="36"/>
        <v>0.62500226828270344</v>
      </c>
      <c r="J59">
        <f t="shared" si="36"/>
        <v>0.63128364550692861</v>
      </c>
      <c r="K59">
        <f t="shared" si="36"/>
        <v>0.63762815162177588</v>
      </c>
      <c r="L59">
        <f t="shared" si="36"/>
        <v>0.64403642108314385</v>
      </c>
      <c r="M59">
        <f t="shared" si="36"/>
        <v>0.65050909472331908</v>
      </c>
      <c r="N59">
        <f t="shared" ref="N59:AC60" si="39">M58*$D$3</f>
        <v>0.6570468198150593</v>
      </c>
      <c r="O59">
        <f t="shared" si="39"/>
        <v>0.66365025013632173</v>
      </c>
      <c r="P59">
        <f t="shared" si="39"/>
        <v>0.67032004603564155</v>
      </c>
      <c r="Q59">
        <f t="shared" si="39"/>
        <v>0.67705687449816698</v>
      </c>
      <c r="R59">
        <f t="shared" si="39"/>
        <v>0.68386140921235816</v>
      </c>
      <c r="S59">
        <f t="shared" si="39"/>
        <v>0.6907343306373569</v>
      </c>
      <c r="T59">
        <f t="shared" si="39"/>
        <v>0.69767632607103325</v>
      </c>
      <c r="U59">
        <f t="shared" si="39"/>
        <v>0.70468808971871555</v>
      </c>
      <c r="V59">
        <f t="shared" si="39"/>
        <v>0.71177032276261165</v>
      </c>
      <c r="W59">
        <f t="shared" si="39"/>
        <v>0.71892373343192795</v>
      </c>
      <c r="X59">
        <f t="shared" si="39"/>
        <v>0.72614903707369272</v>
      </c>
      <c r="Y59">
        <f t="shared" si="39"/>
        <v>0.7334469562242909</v>
      </c>
      <c r="Z59">
        <f t="shared" si="39"/>
        <v>0.74081822068171932</v>
      </c>
      <c r="AA59">
        <f t="shared" si="39"/>
        <v>0.74826356757856649</v>
      </c>
      <c r="AB59">
        <f t="shared" si="39"/>
        <v>0.75578374145572658</v>
      </c>
      <c r="AC59">
        <f t="shared" si="39"/>
        <v>0.76337949433685415</v>
      </c>
      <c r="AD59">
        <f t="shared" si="38"/>
        <v>0.77105158580356714</v>
      </c>
      <c r="AE59">
        <f t="shared" si="38"/>
        <v>0.77880078307140566</v>
      </c>
      <c r="AF59">
        <f t="shared" si="38"/>
        <v>0.78662786106655413</v>
      </c>
      <c r="AG59">
        <f t="shared" si="38"/>
        <v>0.79453360250333471</v>
      </c>
      <c r="AH59">
        <f t="shared" si="38"/>
        <v>0.80251879796247916</v>
      </c>
      <c r="AI59">
        <f t="shared" si="38"/>
        <v>0.81058424597018774</v>
      </c>
      <c r="AJ59">
        <f t="shared" si="38"/>
        <v>0.81873075307798249</v>
      </c>
      <c r="AK59">
        <f t="shared" si="38"/>
        <v>0.82695913394336296</v>
      </c>
    </row>
    <row r="60" spans="6:37" x14ac:dyDescent="0.2">
      <c r="F60">
        <f t="shared" si="35"/>
        <v>0.59452054797019704</v>
      </c>
      <c r="G60">
        <f t="shared" ref="G60:V65" si="40">F59*$D$3</f>
        <v>0.60049557881226856</v>
      </c>
      <c r="H60">
        <f t="shared" si="40"/>
        <v>0.60653065971263609</v>
      </c>
      <c r="I60">
        <f t="shared" si="40"/>
        <v>0.61262639418441878</v>
      </c>
      <c r="J60">
        <f t="shared" si="40"/>
        <v>0.6187833918061435</v>
      </c>
      <c r="K60">
        <f t="shared" si="40"/>
        <v>0.62500226828270344</v>
      </c>
      <c r="L60">
        <f t="shared" si="40"/>
        <v>0.63128364550692861</v>
      </c>
      <c r="M60">
        <f t="shared" si="40"/>
        <v>0.63762815162177577</v>
      </c>
      <c r="N60">
        <f t="shared" si="40"/>
        <v>0.64403642108314385</v>
      </c>
      <c r="O60">
        <f t="shared" si="40"/>
        <v>0.65050909472331908</v>
      </c>
      <c r="P60">
        <f t="shared" si="40"/>
        <v>0.65704681981505919</v>
      </c>
      <c r="Q60">
        <f t="shared" si="40"/>
        <v>0.66365025013632162</v>
      </c>
      <c r="R60">
        <f t="shared" si="40"/>
        <v>0.67032004603564155</v>
      </c>
      <c r="S60">
        <f t="shared" si="40"/>
        <v>0.67705687449816698</v>
      </c>
      <c r="T60">
        <f t="shared" si="40"/>
        <v>0.68386140921235816</v>
      </c>
      <c r="U60">
        <f t="shared" si="40"/>
        <v>0.6907343306373569</v>
      </c>
      <c r="V60">
        <f t="shared" si="40"/>
        <v>0.69767632607103314</v>
      </c>
      <c r="W60">
        <f t="shared" si="39"/>
        <v>0.70468808971871544</v>
      </c>
      <c r="X60">
        <f t="shared" si="39"/>
        <v>0.71177032276261154</v>
      </c>
      <c r="Y60">
        <f t="shared" si="39"/>
        <v>0.71892373343192795</v>
      </c>
      <c r="Z60">
        <f t="shared" si="39"/>
        <v>0.7261490370736926</v>
      </c>
      <c r="AA60">
        <f t="shared" si="39"/>
        <v>0.73344695622429079</v>
      </c>
      <c r="AB60">
        <f t="shared" si="39"/>
        <v>0.74081822068171921</v>
      </c>
      <c r="AC60">
        <f t="shared" si="39"/>
        <v>0.74826356757856638</v>
      </c>
      <c r="AD60">
        <f t="shared" si="38"/>
        <v>0.75578374145572647</v>
      </c>
      <c r="AE60">
        <f t="shared" si="38"/>
        <v>0.76337949433685404</v>
      </c>
      <c r="AF60">
        <f t="shared" si="38"/>
        <v>0.77105158580356714</v>
      </c>
      <c r="AG60">
        <f t="shared" si="38"/>
        <v>0.77880078307140566</v>
      </c>
      <c r="AH60">
        <f t="shared" si="38"/>
        <v>0.78662786106655413</v>
      </c>
      <c r="AI60">
        <f t="shared" si="38"/>
        <v>0.79453360250333471</v>
      </c>
      <c r="AJ60">
        <f t="shared" si="38"/>
        <v>0.80251879796247916</v>
      </c>
      <c r="AK60">
        <f t="shared" ref="H60:AK65" si="41">AJ59*$D$3</f>
        <v>0.81058424597018774</v>
      </c>
    </row>
    <row r="61" spans="6:37" x14ac:dyDescent="0.2">
      <c r="F61">
        <f t="shared" si="35"/>
        <v>0.58274825237399241</v>
      </c>
      <c r="G61">
        <f t="shared" si="40"/>
        <v>0.58860496967835796</v>
      </c>
      <c r="H61">
        <f t="shared" si="41"/>
        <v>0.59452054797019693</v>
      </c>
      <c r="I61">
        <f t="shared" si="41"/>
        <v>0.60049557881226856</v>
      </c>
      <c r="J61">
        <f t="shared" si="41"/>
        <v>0.60653065971263609</v>
      </c>
      <c r="K61">
        <f t="shared" si="41"/>
        <v>0.61262639418441878</v>
      </c>
      <c r="L61">
        <f t="shared" si="41"/>
        <v>0.6187833918061435</v>
      </c>
      <c r="M61">
        <f t="shared" si="41"/>
        <v>0.62500226828270344</v>
      </c>
      <c r="N61">
        <f t="shared" si="41"/>
        <v>0.6312836455069285</v>
      </c>
      <c r="O61">
        <f t="shared" si="41"/>
        <v>0.63762815162177577</v>
      </c>
      <c r="P61">
        <f t="shared" si="41"/>
        <v>0.64403642108314385</v>
      </c>
      <c r="Q61">
        <f t="shared" si="41"/>
        <v>0.65050909472331897</v>
      </c>
      <c r="R61">
        <f t="shared" si="41"/>
        <v>0.65704681981505908</v>
      </c>
      <c r="S61">
        <f t="shared" si="41"/>
        <v>0.66365025013632162</v>
      </c>
      <c r="T61">
        <f t="shared" si="41"/>
        <v>0.67032004603564155</v>
      </c>
      <c r="U61">
        <f t="shared" si="41"/>
        <v>0.67705687449816698</v>
      </c>
      <c r="V61">
        <f t="shared" si="41"/>
        <v>0.68386140921235816</v>
      </c>
      <c r="W61">
        <f t="shared" si="41"/>
        <v>0.69073433063735679</v>
      </c>
      <c r="X61">
        <f t="shared" si="41"/>
        <v>0.69767632607103303</v>
      </c>
      <c r="Y61">
        <f t="shared" si="41"/>
        <v>0.70468808971871533</v>
      </c>
      <c r="Z61">
        <f t="shared" si="41"/>
        <v>0.71177032276261154</v>
      </c>
      <c r="AA61">
        <f t="shared" si="41"/>
        <v>0.71892373343192784</v>
      </c>
      <c r="AB61">
        <f t="shared" si="41"/>
        <v>0.72614903707369249</v>
      </c>
      <c r="AC61">
        <f t="shared" si="41"/>
        <v>0.73344695622429068</v>
      </c>
      <c r="AD61">
        <f t="shared" si="41"/>
        <v>0.7408182206817191</v>
      </c>
      <c r="AE61">
        <f t="shared" si="41"/>
        <v>0.74826356757856627</v>
      </c>
      <c r="AF61">
        <f t="shared" si="41"/>
        <v>0.75578374145572635</v>
      </c>
      <c r="AG61">
        <f t="shared" si="41"/>
        <v>0.76337949433685404</v>
      </c>
      <c r="AH61">
        <f t="shared" si="41"/>
        <v>0.77105158580356714</v>
      </c>
      <c r="AI61">
        <f t="shared" si="41"/>
        <v>0.77880078307140566</v>
      </c>
      <c r="AJ61">
        <f t="shared" si="41"/>
        <v>0.78662786106655413</v>
      </c>
      <c r="AK61">
        <f t="shared" si="41"/>
        <v>0.79453360250333471</v>
      </c>
    </row>
    <row r="62" spans="6:37" x14ac:dyDescent="0.2">
      <c r="F62">
        <f t="shared" si="35"/>
        <v>0.57120906384881764</v>
      </c>
      <c r="G62">
        <f t="shared" si="40"/>
        <v>0.57694981038048943</v>
      </c>
      <c r="H62">
        <f t="shared" si="41"/>
        <v>0.58274825237399241</v>
      </c>
      <c r="I62">
        <f t="shared" si="41"/>
        <v>0.58860496967835785</v>
      </c>
      <c r="J62">
        <f t="shared" si="41"/>
        <v>0.59452054797019693</v>
      </c>
      <c r="K62">
        <f t="shared" si="41"/>
        <v>0.60049557881226856</v>
      </c>
      <c r="L62">
        <f t="shared" si="41"/>
        <v>0.60653065971263609</v>
      </c>
      <c r="M62">
        <f t="shared" si="41"/>
        <v>0.61262639418441878</v>
      </c>
      <c r="N62">
        <f t="shared" si="41"/>
        <v>0.6187833918061435</v>
      </c>
      <c r="O62">
        <f t="shared" si="41"/>
        <v>0.62500226828270333</v>
      </c>
      <c r="P62">
        <f t="shared" si="41"/>
        <v>0.6312836455069285</v>
      </c>
      <c r="Q62">
        <f t="shared" si="41"/>
        <v>0.63762815162177577</v>
      </c>
      <c r="R62">
        <f t="shared" si="41"/>
        <v>0.64403642108314374</v>
      </c>
      <c r="S62">
        <f t="shared" si="41"/>
        <v>0.65050909472331886</v>
      </c>
      <c r="T62">
        <f t="shared" si="41"/>
        <v>0.65704681981505908</v>
      </c>
      <c r="U62">
        <f t="shared" si="41"/>
        <v>0.66365025013632162</v>
      </c>
      <c r="V62">
        <f t="shared" si="41"/>
        <v>0.67032004603564155</v>
      </c>
      <c r="W62">
        <f t="shared" si="41"/>
        <v>0.67705687449816698</v>
      </c>
      <c r="X62">
        <f t="shared" si="41"/>
        <v>0.68386140921235805</v>
      </c>
      <c r="Y62">
        <f t="shared" si="41"/>
        <v>0.69073433063735667</v>
      </c>
      <c r="Z62">
        <f t="shared" si="41"/>
        <v>0.69767632607103292</v>
      </c>
      <c r="AA62">
        <f t="shared" si="41"/>
        <v>0.70468808971871533</v>
      </c>
      <c r="AB62">
        <f t="shared" si="41"/>
        <v>0.71177032276261143</v>
      </c>
      <c r="AC62">
        <f t="shared" si="41"/>
        <v>0.71892373343192773</v>
      </c>
      <c r="AD62">
        <f t="shared" si="41"/>
        <v>0.72614903707369238</v>
      </c>
      <c r="AE62">
        <f t="shared" si="41"/>
        <v>0.73344695622429057</v>
      </c>
      <c r="AF62">
        <f t="shared" si="41"/>
        <v>0.74081822068171899</v>
      </c>
      <c r="AG62">
        <f t="shared" si="41"/>
        <v>0.74826356757856616</v>
      </c>
      <c r="AH62">
        <f t="shared" si="41"/>
        <v>0.75578374145572635</v>
      </c>
      <c r="AI62">
        <f t="shared" si="41"/>
        <v>0.76337949433685404</v>
      </c>
      <c r="AJ62">
        <f t="shared" si="41"/>
        <v>0.77105158580356714</v>
      </c>
      <c r="AK62">
        <f t="shared" si="41"/>
        <v>0.77880078307140566</v>
      </c>
    </row>
    <row r="63" spans="6:37" x14ac:dyDescent="0.2">
      <c r="F63">
        <f t="shared" si="35"/>
        <v>0.55989836656540481</v>
      </c>
      <c r="G63">
        <f t="shared" si="40"/>
        <v>0.56552543869953986</v>
      </c>
      <c r="H63">
        <f t="shared" si="41"/>
        <v>0.57120906384881764</v>
      </c>
      <c r="I63">
        <f t="shared" si="41"/>
        <v>0.57694981038048943</v>
      </c>
      <c r="J63">
        <f t="shared" si="41"/>
        <v>0.5827482523739923</v>
      </c>
      <c r="K63">
        <f t="shared" si="41"/>
        <v>0.58860496967835785</v>
      </c>
      <c r="L63">
        <f t="shared" si="41"/>
        <v>0.59452054797019693</v>
      </c>
      <c r="M63">
        <f t="shared" si="41"/>
        <v>0.60049557881226856</v>
      </c>
      <c r="N63">
        <f t="shared" si="41"/>
        <v>0.60653065971263609</v>
      </c>
      <c r="O63">
        <f t="shared" si="41"/>
        <v>0.61262639418441878</v>
      </c>
      <c r="P63">
        <f t="shared" si="41"/>
        <v>0.61878339180614339</v>
      </c>
      <c r="Q63">
        <f t="shared" si="41"/>
        <v>0.62500226828270333</v>
      </c>
      <c r="R63">
        <f t="shared" si="41"/>
        <v>0.6312836455069285</v>
      </c>
      <c r="S63">
        <f t="shared" si="41"/>
        <v>0.63762815162177566</v>
      </c>
      <c r="T63">
        <f t="shared" si="41"/>
        <v>0.64403642108314374</v>
      </c>
      <c r="U63">
        <f t="shared" si="41"/>
        <v>0.65050909472331886</v>
      </c>
      <c r="V63">
        <f t="shared" si="41"/>
        <v>0.65704681981505908</v>
      </c>
      <c r="W63">
        <f t="shared" si="41"/>
        <v>0.66365025013632162</v>
      </c>
      <c r="X63">
        <f t="shared" si="41"/>
        <v>0.67032004603564155</v>
      </c>
      <c r="Y63">
        <f t="shared" si="41"/>
        <v>0.67705687449816687</v>
      </c>
      <c r="Z63">
        <f t="shared" si="41"/>
        <v>0.68386140921235794</v>
      </c>
      <c r="AA63">
        <f t="shared" si="41"/>
        <v>0.69073433063735656</v>
      </c>
      <c r="AB63">
        <f t="shared" si="41"/>
        <v>0.69767632607103292</v>
      </c>
      <c r="AC63">
        <f t="shared" si="41"/>
        <v>0.70468808971871522</v>
      </c>
      <c r="AD63">
        <f t="shared" si="41"/>
        <v>0.71177032276261132</v>
      </c>
      <c r="AE63">
        <f t="shared" si="41"/>
        <v>0.71892373343192761</v>
      </c>
      <c r="AF63">
        <f t="shared" si="41"/>
        <v>0.72614903707369227</v>
      </c>
      <c r="AG63">
        <f t="shared" si="41"/>
        <v>0.73344695622429046</v>
      </c>
      <c r="AH63">
        <f t="shared" si="41"/>
        <v>0.74081822068171888</v>
      </c>
      <c r="AI63">
        <f t="shared" si="41"/>
        <v>0.74826356757856616</v>
      </c>
      <c r="AJ63">
        <f t="shared" si="41"/>
        <v>0.75578374145572635</v>
      </c>
      <c r="AK63">
        <f t="shared" si="41"/>
        <v>0.76337949433685404</v>
      </c>
    </row>
    <row r="64" spans="6:37" x14ac:dyDescent="0.2">
      <c r="F64">
        <f t="shared" si="35"/>
        <v>0.54881163609402928</v>
      </c>
      <c r="G64">
        <f t="shared" si="40"/>
        <v>0.55432728473450987</v>
      </c>
      <c r="H64">
        <f t="shared" si="41"/>
        <v>0.55989836656540481</v>
      </c>
      <c r="I64">
        <f t="shared" si="41"/>
        <v>0.56552543869953986</v>
      </c>
      <c r="J64">
        <f t="shared" si="41"/>
        <v>0.57120906384881764</v>
      </c>
      <c r="K64">
        <f t="shared" si="41"/>
        <v>0.57694981038048931</v>
      </c>
      <c r="L64">
        <f t="shared" si="41"/>
        <v>0.5827482523739923</v>
      </c>
      <c r="M64">
        <f t="shared" si="41"/>
        <v>0.58860496967835785</v>
      </c>
      <c r="N64">
        <f t="shared" si="41"/>
        <v>0.59452054797019693</v>
      </c>
      <c r="O64">
        <f t="shared" si="41"/>
        <v>0.60049557881226856</v>
      </c>
      <c r="P64">
        <f t="shared" si="41"/>
        <v>0.60653065971263609</v>
      </c>
      <c r="Q64">
        <f t="shared" si="41"/>
        <v>0.61262639418441867</v>
      </c>
      <c r="R64">
        <f t="shared" si="41"/>
        <v>0.61878339180614339</v>
      </c>
      <c r="S64">
        <f t="shared" si="41"/>
        <v>0.62500226828270333</v>
      </c>
      <c r="T64">
        <f t="shared" si="41"/>
        <v>0.63128364550692839</v>
      </c>
      <c r="U64">
        <f t="shared" si="41"/>
        <v>0.63762815162177566</v>
      </c>
      <c r="V64">
        <f t="shared" si="41"/>
        <v>0.64403642108314374</v>
      </c>
      <c r="W64">
        <f t="shared" si="41"/>
        <v>0.65050909472331886</v>
      </c>
      <c r="X64">
        <f t="shared" si="41"/>
        <v>0.65704681981505908</v>
      </c>
      <c r="Y64">
        <f t="shared" si="41"/>
        <v>0.66365025013632162</v>
      </c>
      <c r="Z64">
        <f t="shared" si="41"/>
        <v>0.67032004603564144</v>
      </c>
      <c r="AA64">
        <f t="shared" si="41"/>
        <v>0.67705687449816676</v>
      </c>
      <c r="AB64">
        <f t="shared" si="41"/>
        <v>0.68386140921235783</v>
      </c>
      <c r="AC64">
        <f t="shared" si="41"/>
        <v>0.69073433063735656</v>
      </c>
      <c r="AD64">
        <f t="shared" si="41"/>
        <v>0.6976763260710328</v>
      </c>
      <c r="AE64">
        <f t="shared" si="41"/>
        <v>0.7046880897187151</v>
      </c>
      <c r="AF64">
        <f t="shared" si="41"/>
        <v>0.71177032276261121</v>
      </c>
      <c r="AG64">
        <f t="shared" si="41"/>
        <v>0.7189237334319275</v>
      </c>
      <c r="AH64">
        <f t="shared" si="41"/>
        <v>0.72614903707369216</v>
      </c>
      <c r="AI64">
        <f t="shared" si="41"/>
        <v>0.73344695622429035</v>
      </c>
      <c r="AJ64">
        <f t="shared" si="41"/>
        <v>0.74081822068171888</v>
      </c>
      <c r="AK64">
        <f t="shared" si="41"/>
        <v>0.74826356757856616</v>
      </c>
    </row>
    <row r="65" spans="5:37" x14ac:dyDescent="0.2">
      <c r="F65">
        <f t="shared" si="35"/>
        <v>0.53794443759467736</v>
      </c>
      <c r="G65">
        <f t="shared" si="40"/>
        <v>0.54335086907450258</v>
      </c>
      <c r="H65">
        <f t="shared" si="41"/>
        <v>0.54881163609402928</v>
      </c>
      <c r="I65">
        <f t="shared" si="41"/>
        <v>0.55432728473450987</v>
      </c>
      <c r="J65">
        <f t="shared" si="41"/>
        <v>0.55989836656540481</v>
      </c>
      <c r="K65">
        <f t="shared" si="41"/>
        <v>0.56552543869953986</v>
      </c>
      <c r="L65">
        <f t="shared" si="41"/>
        <v>0.57120906384881753</v>
      </c>
      <c r="M65">
        <f t="shared" si="41"/>
        <v>0.57694981038048931</v>
      </c>
      <c r="N65">
        <f t="shared" si="41"/>
        <v>0.5827482523739923</v>
      </c>
      <c r="O65">
        <f t="shared" si="41"/>
        <v>0.58860496967835785</v>
      </c>
      <c r="P65">
        <f t="shared" si="41"/>
        <v>0.59452054797019693</v>
      </c>
      <c r="Q65">
        <f t="shared" si="41"/>
        <v>0.60049557881226856</v>
      </c>
      <c r="R65">
        <f t="shared" si="41"/>
        <v>0.60653065971263598</v>
      </c>
      <c r="S65">
        <f t="shared" si="41"/>
        <v>0.61262639418441867</v>
      </c>
      <c r="T65">
        <f t="shared" si="41"/>
        <v>0.61878339180614339</v>
      </c>
      <c r="U65">
        <f t="shared" si="41"/>
        <v>0.62500226828270322</v>
      </c>
      <c r="V65">
        <f t="shared" si="41"/>
        <v>0.63128364550692839</v>
      </c>
      <c r="W65">
        <f t="shared" si="41"/>
        <v>0.63762815162177566</v>
      </c>
      <c r="X65">
        <f t="shared" si="41"/>
        <v>0.64403642108314374</v>
      </c>
      <c r="Y65">
        <f t="shared" si="41"/>
        <v>0.65050909472331886</v>
      </c>
      <c r="Z65">
        <f t="shared" si="41"/>
        <v>0.65704681981505908</v>
      </c>
      <c r="AA65">
        <f t="shared" si="41"/>
        <v>0.66365025013632151</v>
      </c>
      <c r="AB65">
        <f t="shared" si="41"/>
        <v>0.67032004603564133</v>
      </c>
      <c r="AC65">
        <f t="shared" si="41"/>
        <v>0.67705687449816665</v>
      </c>
      <c r="AD65">
        <f t="shared" si="41"/>
        <v>0.68386140921235783</v>
      </c>
      <c r="AE65">
        <f t="shared" si="41"/>
        <v>0.69073433063735645</v>
      </c>
      <c r="AF65">
        <f t="shared" si="41"/>
        <v>0.6976763260710328</v>
      </c>
      <c r="AG65">
        <f t="shared" si="41"/>
        <v>0.70468808971871499</v>
      </c>
      <c r="AH65">
        <f t="shared" si="41"/>
        <v>0.7117703227626111</v>
      </c>
      <c r="AI65">
        <f t="shared" si="41"/>
        <v>0.71892373343192739</v>
      </c>
      <c r="AJ65">
        <f t="shared" si="41"/>
        <v>0.72614903707369205</v>
      </c>
      <c r="AK65">
        <f t="shared" si="41"/>
        <v>0.73344695622429035</v>
      </c>
    </row>
    <row r="68" spans="5:37" x14ac:dyDescent="0.2">
      <c r="E68" t="s">
        <v>22</v>
      </c>
      <c r="F68" s="17">
        <v>1</v>
      </c>
      <c r="G68" s="17">
        <f>F68*$C$4+F67*$C$5</f>
        <v>0.49750002083312639</v>
      </c>
      <c r="H68" s="17">
        <f t="shared" ref="H68:AK68" si="42">G68*$C$4+G67*$C$5</f>
        <v>0.2475062707289612</v>
      </c>
      <c r="I68" s="17">
        <f t="shared" si="42"/>
        <v>0.12313437484398762</v>
      </c>
      <c r="J68" s="17">
        <f t="shared" si="42"/>
        <v>6.1259354050157838E-2</v>
      </c>
      <c r="K68" s="17">
        <f t="shared" si="42"/>
        <v>3.047652991617739E-2</v>
      </c>
      <c r="L68" s="17">
        <f t="shared" si="42"/>
        <v>1.5162074268219651E-2</v>
      </c>
      <c r="M68" s="17">
        <f t="shared" si="42"/>
        <v>7.5431322643126856E-3</v>
      </c>
      <c r="N68" s="17">
        <f t="shared" si="42"/>
        <v>3.7527084586425887E-3</v>
      </c>
      <c r="O68" s="17">
        <f t="shared" si="42"/>
        <v>1.8669725363553375E-3</v>
      </c>
      <c r="P68" s="17">
        <f t="shared" si="42"/>
        <v>9.2881887573165525E-4</v>
      </c>
      <c r="Q68" s="17">
        <f t="shared" si="42"/>
        <v>4.6208741002669952E-4</v>
      </c>
      <c r="R68" s="17">
        <f t="shared" si="42"/>
        <v>2.2988849611500843E-4</v>
      </c>
      <c r="S68" s="17">
        <f t="shared" si="42"/>
        <v>1.1436953160651279E-4</v>
      </c>
      <c r="T68" s="17">
        <f t="shared" si="42"/>
        <v>5.6898844356915017E-5</v>
      </c>
      <c r="U68" s="17">
        <f t="shared" si="42"/>
        <v>2.8307176252946037E-5</v>
      </c>
      <c r="V68" s="17">
        <f t="shared" si="42"/>
        <v>1.4082820775567634E-5</v>
      </c>
      <c r="W68" s="17">
        <f t="shared" si="42"/>
        <v>7.0062036292340829E-6</v>
      </c>
      <c r="X68" s="17">
        <f t="shared" si="42"/>
        <v>3.4855864515050822E-6</v>
      </c>
      <c r="Y68" s="17">
        <f t="shared" si="42"/>
        <v>1.7340793322394414E-6</v>
      </c>
      <c r="Z68" s="17">
        <f t="shared" si="42"/>
        <v>8.6270450391541597E-7</v>
      </c>
      <c r="AA68" s="17">
        <f t="shared" si="42"/>
        <v>4.2919550867075143E-7</v>
      </c>
      <c r="AB68" s="17">
        <f t="shared" si="42"/>
        <v>2.135247745051831E-7</v>
      </c>
      <c r="AC68" s="17">
        <f t="shared" si="42"/>
        <v>1.0622857976471721E-7</v>
      </c>
      <c r="AD68" s="17">
        <f t="shared" si="42"/>
        <v>5.2848720646020239E-8</v>
      </c>
      <c r="AE68" s="17">
        <f t="shared" si="42"/>
        <v>2.6292239622399146E-8</v>
      </c>
      <c r="AF68" s="17">
        <f t="shared" si="42"/>
        <v>1.3080389759893126E-8</v>
      </c>
      <c r="AG68" s="17">
        <f t="shared" si="42"/>
        <v>6.5074941780522434E-9</v>
      </c>
      <c r="AH68" s="17">
        <f t="shared" si="42"/>
        <v>3.2374784891524397E-9</v>
      </c>
      <c r="AI68" s="17">
        <f t="shared" si="42"/>
        <v>1.6106456158001372E-9</v>
      </c>
      <c r="AJ68" s="17">
        <f t="shared" si="42"/>
        <v>8.0129622741535193E-10</v>
      </c>
      <c r="AK68" s="17">
        <f t="shared" si="42"/>
        <v>3.9864488983264316E-10</v>
      </c>
    </row>
    <row r="69" spans="5:37" x14ac:dyDescent="0.2">
      <c r="F69" s="17"/>
      <c r="G69" s="17">
        <f>F69*$C$4+F68*$C$5</f>
        <v>0.50249997916687361</v>
      </c>
      <c r="H69" s="17">
        <f t="shared" ref="H69:AK69" si="43">G69*$C$4+G68*$C$5</f>
        <v>0.49998750020833038</v>
      </c>
      <c r="I69" s="17">
        <f t="shared" si="43"/>
        <v>0.37311568765492076</v>
      </c>
      <c r="J69" s="17">
        <f t="shared" si="43"/>
        <v>0.24750008317531913</v>
      </c>
      <c r="K69" s="17">
        <f t="shared" si="43"/>
        <v>0.15391412066990223</v>
      </c>
      <c r="L69" s="17">
        <f t="shared" si="43"/>
        <v>9.188673388774643E-2</v>
      </c>
      <c r="M69" s="17">
        <f t="shared" si="43"/>
        <v>5.3332594027348759E-2</v>
      </c>
      <c r="N69" s="17">
        <f t="shared" si="43"/>
        <v>3.0323390445360778E-2</v>
      </c>
      <c r="O69" s="17">
        <f t="shared" si="43"/>
        <v>1.6971623300585263E-2</v>
      </c>
      <c r="P69" s="17">
        <f t="shared" si="43"/>
        <v>9.381536606236824E-3</v>
      </c>
      <c r="Q69" s="17">
        <f t="shared" si="43"/>
        <v>5.1340461227545138E-3</v>
      </c>
      <c r="R69" s="17">
        <f t="shared" si="43"/>
        <v>2.7863869669402935E-3</v>
      </c>
      <c r="S69" s="17">
        <f t="shared" si="43"/>
        <v>1.5017465386104436E-3</v>
      </c>
      <c r="T69" s="17">
        <f t="shared" si="43"/>
        <v>8.0458962149436886E-4</v>
      </c>
      <c r="U69" s="17">
        <f t="shared" si="43"/>
        <v>4.2887502155953476E-4</v>
      </c>
      <c r="V69" s="17">
        <f t="shared" si="43"/>
        <v>2.2758968763805448E-4</v>
      </c>
      <c r="W69" s="17">
        <f t="shared" si="43"/>
        <v>1.2030249148767037E-4</v>
      </c>
      <c r="X69" s="17">
        <f t="shared" si="43"/>
        <v>6.3371109199122022E-5</v>
      </c>
      <c r="Y69" s="17">
        <f t="shared" si="43"/>
        <v>3.3278635266047173E-5</v>
      </c>
      <c r="Z69" s="17">
        <f t="shared" si="43"/>
        <v>1.7427496566480508E-5</v>
      </c>
      <c r="AA69" s="17">
        <f t="shared" si="43"/>
        <v>9.1036889001379568E-6</v>
      </c>
      <c r="AB69" s="17">
        <f t="shared" si="43"/>
        <v>4.744756151642503E-6</v>
      </c>
      <c r="AC69" s="17">
        <f t="shared" si="43"/>
        <v>2.4678124790307155E-6</v>
      </c>
      <c r="AD69" s="17">
        <f t="shared" si="43"/>
        <v>1.2811166188487273E-6</v>
      </c>
      <c r="AE69" s="17">
        <f t="shared" si="43"/>
        <v>6.6391202559052734E-7</v>
      </c>
      <c r="AF69" s="17">
        <f t="shared" si="43"/>
        <v>3.435080964251565E-7</v>
      </c>
      <c r="AG69" s="17">
        <f t="shared" si="43"/>
        <v>1.7746818070970384E-7</v>
      </c>
      <c r="AH69" s="17">
        <f t="shared" si="43"/>
        <v>9.1560439289194503E-8</v>
      </c>
      <c r="AI69" s="17">
        <f t="shared" si="43"/>
        <v>4.7178153327216775E-8</v>
      </c>
      <c r="AJ69" s="17">
        <f t="shared" si="43"/>
        <v>2.4280481651543564E-8</v>
      </c>
      <c r="AK69" s="17">
        <f t="shared" si="43"/>
        <v>1.2482191465063974E-8</v>
      </c>
    </row>
    <row r="70" spans="5:37" x14ac:dyDescent="0.2">
      <c r="F70" s="17"/>
      <c r="G70" s="17">
        <f t="shared" ref="G70:AK70" si="44">F70*$C$4+F69*$C$5</f>
        <v>0</v>
      </c>
      <c r="H70" s="17">
        <f t="shared" si="44"/>
        <v>0.25250622906270842</v>
      </c>
      <c r="I70" s="17">
        <f t="shared" si="44"/>
        <v>0.37686556265757487</v>
      </c>
      <c r="J70" s="17">
        <f t="shared" si="44"/>
        <v>0.37498125054686282</v>
      </c>
      <c r="K70" s="17">
        <f t="shared" si="44"/>
        <v>0.31092196659849336</v>
      </c>
      <c r="L70" s="17">
        <f t="shared" si="44"/>
        <v>0.23202552729034059</v>
      </c>
      <c r="M70" s="17">
        <f t="shared" si="44"/>
        <v>0.16160578652506621</v>
      </c>
      <c r="N70" s="17">
        <f t="shared" si="44"/>
        <v>0.1071985095506323</v>
      </c>
      <c r="O70" s="17">
        <f t="shared" si="44"/>
        <v>6.8568763801782423E-2</v>
      </c>
      <c r="P70" s="17">
        <f t="shared" si="44"/>
        <v>4.2641201774860596E-2</v>
      </c>
      <c r="Q70" s="17">
        <f t="shared" si="44"/>
        <v>2.5928220720529957E-2</v>
      </c>
      <c r="R70" s="17">
        <f t="shared" si="44"/>
        <v>1.5479148418355465E-2</v>
      </c>
      <c r="S70" s="17">
        <f t="shared" si="44"/>
        <v>9.1010360534492449E-3</v>
      </c>
      <c r="T70" s="17">
        <f t="shared" si="44"/>
        <v>5.2823932305597066E-3</v>
      </c>
      <c r="U70" s="17">
        <f t="shared" si="44"/>
        <v>3.032297010291023E-3</v>
      </c>
      <c r="V70" s="17">
        <f t="shared" si="44"/>
        <v>1.7240775151908696E-3</v>
      </c>
      <c r="W70" s="17">
        <f t="shared" si="44"/>
        <v>9.7209241302210006E-4</v>
      </c>
      <c r="X70" s="17">
        <f t="shared" si="44"/>
        <v>5.4406799519649625E-4</v>
      </c>
      <c r="Y70" s="17">
        <f t="shared" si="44"/>
        <v>3.025178199972347E-4</v>
      </c>
      <c r="Z70" s="17">
        <f t="shared" si="44"/>
        <v>1.6722513527890693E-4</v>
      </c>
      <c r="AA70" s="17">
        <f t="shared" si="44"/>
        <v>9.1951824946665803E-5</v>
      </c>
      <c r="AB70" s="17">
        <f t="shared" si="44"/>
        <v>5.0320638309271249E-5</v>
      </c>
      <c r="AC70" s="17">
        <f t="shared" si="44"/>
        <v>2.7418758474550918E-5</v>
      </c>
      <c r="AD70" s="17">
        <f t="shared" si="44"/>
        <v>1.4880908631608229E-5</v>
      </c>
      <c r="AE70" s="17">
        <f t="shared" si="44"/>
        <v>8.0470134285227652E-6</v>
      </c>
      <c r="AF70" s="17">
        <f t="shared" si="44"/>
        <v>4.3370051273624003E-6</v>
      </c>
      <c r="AG70" s="17">
        <f t="shared" si="44"/>
        <v>2.3302729525134638E-6</v>
      </c>
      <c r="AH70" s="17">
        <f t="shared" si="44"/>
        <v>1.2484885995317284E-6</v>
      </c>
      <c r="AI70" s="17">
        <f t="shared" si="44"/>
        <v>6.6713222311228569E-7</v>
      </c>
      <c r="AJ70" s="17">
        <f t="shared" si="44"/>
        <v>3.5560531596087009E-7</v>
      </c>
      <c r="AK70" s="17">
        <f t="shared" si="44"/>
        <v>1.8911459362296564E-7</v>
      </c>
    </row>
    <row r="71" spans="5:37" x14ac:dyDescent="0.2">
      <c r="F71" s="17"/>
      <c r="G71" s="17">
        <f t="shared" ref="G71:AK71" si="45">F71*$C$4+F70*$C$5</f>
        <v>0</v>
      </c>
      <c r="H71" s="17">
        <f t="shared" si="45"/>
        <v>0</v>
      </c>
      <c r="I71" s="17">
        <f t="shared" si="45"/>
        <v>0.12688437484351681</v>
      </c>
      <c r="J71" s="17">
        <f t="shared" si="45"/>
        <v>0.25249991651219134</v>
      </c>
      <c r="K71" s="17">
        <f t="shared" si="45"/>
        <v>0.31404678431294464</v>
      </c>
      <c r="L71" s="17">
        <f t="shared" si="45"/>
        <v>0.31247656347653263</v>
      </c>
      <c r="M71" s="17">
        <f t="shared" si="45"/>
        <v>0.27204991946901774</v>
      </c>
      <c r="N71" s="17">
        <f t="shared" si="45"/>
        <v>0.21655174496557866</v>
      </c>
      <c r="O71" s="17">
        <f t="shared" si="45"/>
        <v>0.16160174644773789</v>
      </c>
      <c r="P71" s="17">
        <f t="shared" si="45"/>
        <v>0.11485267460631315</v>
      </c>
      <c r="Q71" s="17">
        <f t="shared" si="45"/>
        <v>7.856641101289899E-2</v>
      </c>
      <c r="R71" s="17">
        <f t="shared" si="45"/>
        <v>5.2115721487601616E-2</v>
      </c>
      <c r="S71" s="17">
        <f t="shared" si="45"/>
        <v>3.3705844283559785E-2</v>
      </c>
      <c r="T71" s="17">
        <f t="shared" si="45"/>
        <v>2.1341928660524319E-2</v>
      </c>
      <c r="U71" s="17">
        <f t="shared" si="45"/>
        <v>1.3272012441537433E-2</v>
      </c>
      <c r="V71" s="17">
        <f t="shared" si="45"/>
        <v>8.1265556506613969E-3</v>
      </c>
      <c r="W71" s="17">
        <f t="shared" si="45"/>
        <v>4.9093105209710936E-3</v>
      </c>
      <c r="X71" s="17">
        <f t="shared" si="45"/>
        <v>2.9308585037512869E-3</v>
      </c>
      <c r="Y71" s="17">
        <f t="shared" si="45"/>
        <v>1.731496322926813E-3</v>
      </c>
      <c r="Z71" s="17">
        <f t="shared" si="45"/>
        <v>1.0134346549747896E-3</v>
      </c>
      <c r="AA71" s="17">
        <f t="shared" si="45"/>
        <v>5.8821438895679851E-4</v>
      </c>
      <c r="AB71" s="17">
        <f t="shared" si="45"/>
        <v>3.3884246088040752E-4</v>
      </c>
      <c r="AC71" s="17">
        <f t="shared" si="45"/>
        <v>1.9386025104922315E-4</v>
      </c>
      <c r="AD71" s="17">
        <f t="shared" si="45"/>
        <v>1.10223404497947E-4</v>
      </c>
      <c r="AE71" s="17">
        <f t="shared" si="45"/>
        <v>6.2313802311394036E-5</v>
      </c>
      <c r="AF71" s="17">
        <f t="shared" si="45"/>
        <v>3.5044742028298098E-5</v>
      </c>
      <c r="AG71" s="17">
        <f t="shared" si="45"/>
        <v>1.9614104875316072E-5</v>
      </c>
      <c r="AH71" s="17">
        <f t="shared" si="45"/>
        <v>1.0928979694184016E-5</v>
      </c>
      <c r="AI71" s="17">
        <f t="shared" si="45"/>
        <v>6.0645331207961356E-6</v>
      </c>
      <c r="AJ71" s="17">
        <f t="shared" si="45"/>
        <v>3.352339282154736E-6</v>
      </c>
      <c r="AK71" s="17">
        <f t="shared" si="45"/>
        <v>1.8464805265736559E-6</v>
      </c>
    </row>
    <row r="72" spans="5:37" x14ac:dyDescent="0.2">
      <c r="F72" s="17"/>
      <c r="G72" s="17">
        <f t="shared" ref="G72:AK72" si="46">F72*$C$4+F71*$C$5</f>
        <v>0</v>
      </c>
      <c r="H72" s="17">
        <f t="shared" si="46"/>
        <v>0</v>
      </c>
      <c r="I72" s="17">
        <f t="shared" si="46"/>
        <v>0</v>
      </c>
      <c r="J72" s="17">
        <f t="shared" si="46"/>
        <v>6.3759395715468972E-2</v>
      </c>
      <c r="K72" s="17">
        <f t="shared" si="46"/>
        <v>0.15860150348376684</v>
      </c>
      <c r="L72" s="17">
        <f t="shared" si="46"/>
        <v>0.23671275386201751</v>
      </c>
      <c r="M72" s="17">
        <f t="shared" si="46"/>
        <v>0.27478406661491434</v>
      </c>
      <c r="N72" s="17">
        <f t="shared" si="46"/>
        <v>0.27341015773106214</v>
      </c>
      <c r="O72" s="17">
        <f t="shared" si="46"/>
        <v>0.24483880650094519</v>
      </c>
      <c r="P72" s="17">
        <f t="shared" si="46"/>
        <v>0.2030121855582967</v>
      </c>
      <c r="Q72" s="17">
        <f t="shared" si="46"/>
        <v>0.15871203314156321</v>
      </c>
      <c r="R72" s="17">
        <f t="shared" si="46"/>
        <v>0.11843885969159332</v>
      </c>
      <c r="S72" s="17">
        <f t="shared" si="46"/>
        <v>8.5111484125805811E-2</v>
      </c>
      <c r="T72" s="17">
        <f t="shared" si="46"/>
        <v>5.928015117601737E-2</v>
      </c>
      <c r="U72" s="17">
        <f t="shared" si="46"/>
        <v>4.0216195152353897E-2</v>
      </c>
      <c r="V72" s="17">
        <f t="shared" si="46"/>
        <v>2.667674390150019E-2</v>
      </c>
      <c r="W72" s="17">
        <f t="shared" si="46"/>
        <v>1.7355274691912111E-2</v>
      </c>
      <c r="X72" s="17">
        <f t="shared" si="46"/>
        <v>1.1101177955302594E-2</v>
      </c>
      <c r="Y72" s="17">
        <f t="shared" si="46"/>
        <v>6.9955926011113596E-3</v>
      </c>
      <c r="Z72" s="17">
        <f t="shared" si="46"/>
        <v>4.3503843309912081E-3</v>
      </c>
      <c r="AA72" s="17">
        <f t="shared" si="46"/>
        <v>2.6735671883120521E-3</v>
      </c>
      <c r="AB72" s="17">
        <f t="shared" si="46"/>
        <v>1.6256774500804556E-3</v>
      </c>
      <c r="AC72" s="17">
        <f t="shared" si="46"/>
        <v>9.7904289481622747E-4</v>
      </c>
      <c r="AD72" s="17">
        <f t="shared" si="46"/>
        <v>5.84488632681117E-4</v>
      </c>
      <c r="AE72" s="17">
        <f t="shared" si="46"/>
        <v>3.4617036539950154E-4</v>
      </c>
      <c r="AF72" s="17">
        <f t="shared" si="46"/>
        <v>2.0353244836134716E-4</v>
      </c>
      <c r="AG72" s="17">
        <f t="shared" si="46"/>
        <v>1.1886737943911569E-4</v>
      </c>
      <c r="AH72" s="17">
        <f t="shared" si="46"/>
        <v>6.8992611038562392E-5</v>
      </c>
      <c r="AI72" s="17">
        <f t="shared" si="46"/>
        <v>3.9815637497659233E-5</v>
      </c>
      <c r="AJ72" s="17">
        <f t="shared" si="46"/>
        <v>2.2855708251426549E-5</v>
      </c>
      <c r="AK72" s="17">
        <f t="shared" si="46"/>
        <v>1.3055265750683613E-5</v>
      </c>
    </row>
    <row r="73" spans="5:37" x14ac:dyDescent="0.2">
      <c r="F73" s="17"/>
      <c r="G73" s="17">
        <f t="shared" ref="G73:AK73" si="47">F73*$C$4+F72*$C$5</f>
        <v>0</v>
      </c>
      <c r="H73" s="17">
        <f t="shared" si="47"/>
        <v>0</v>
      </c>
      <c r="I73" s="17">
        <f t="shared" si="47"/>
        <v>0</v>
      </c>
      <c r="J73" s="17">
        <f t="shared" si="47"/>
        <v>0</v>
      </c>
      <c r="K73" s="17">
        <f t="shared" si="47"/>
        <v>3.2039095018715609E-2</v>
      </c>
      <c r="L73" s="17">
        <f t="shared" si="47"/>
        <v>9.5636702635713194E-2</v>
      </c>
      <c r="M73" s="17">
        <f t="shared" si="47"/>
        <v>0.16652741543787591</v>
      </c>
      <c r="N73" s="17">
        <f t="shared" si="47"/>
        <v>0.22092638039901324</v>
      </c>
      <c r="O73" s="17">
        <f t="shared" si="47"/>
        <v>0.24729947741496666</v>
      </c>
      <c r="P73" s="17">
        <f t="shared" si="47"/>
        <v>0.24606299033193435</v>
      </c>
      <c r="Q73" s="17">
        <f t="shared" si="47"/>
        <v>0.22442996183006428</v>
      </c>
      <c r="R73" s="17">
        <f t="shared" si="47"/>
        <v>0.19140670403320242</v>
      </c>
      <c r="S73" s="17">
        <f t="shared" si="47"/>
        <v>0.15474036377169217</v>
      </c>
      <c r="T73" s="17">
        <f t="shared" si="47"/>
        <v>0.11975185320022153</v>
      </c>
      <c r="U73" s="17">
        <f t="shared" si="47"/>
        <v>8.9364824192873546E-2</v>
      </c>
      <c r="V73" s="17">
        <f t="shared" si="47"/>
        <v>6.4667639123932016E-2</v>
      </c>
      <c r="W73" s="17">
        <f t="shared" si="47"/>
        <v>4.5577215066129141E-2</v>
      </c>
      <c r="X73" s="17">
        <f t="shared" si="47"/>
        <v>3.1395690616036337E-2</v>
      </c>
      <c r="Y73" s="17">
        <f t="shared" si="47"/>
        <v>2.1197698426815778E-2</v>
      </c>
      <c r="Z73" s="17">
        <f t="shared" si="47"/>
        <v>1.4061140545273574E-2</v>
      </c>
      <c r="AA73" s="17">
        <f t="shared" si="47"/>
        <v>9.1814857499020967E-3</v>
      </c>
      <c r="AB73" s="17">
        <f t="shared" si="47"/>
        <v>5.9112568082833892E-3</v>
      </c>
      <c r="AC73" s="17">
        <f t="shared" si="47"/>
        <v>3.7577532700684316E-3</v>
      </c>
      <c r="AD73" s="17">
        <f t="shared" si="47"/>
        <v>2.3614513643934235E-3</v>
      </c>
      <c r="AE73" s="17">
        <f t="shared" si="47"/>
        <v>1.4685276287276785E-3</v>
      </c>
      <c r="AF73" s="17">
        <f t="shared" si="47"/>
        <v>9.0454312728748031E-4</v>
      </c>
      <c r="AG73" s="17">
        <f t="shared" si="47"/>
        <v>5.522852757313425E-4</v>
      </c>
      <c r="AH73" s="17">
        <f t="shared" si="47"/>
        <v>3.3449279187394839E-4</v>
      </c>
      <c r="AI73" s="17">
        <f t="shared" si="47"/>
        <v>2.0107895653536577E-4</v>
      </c>
      <c r="AJ73" s="17">
        <f t="shared" si="47"/>
        <v>1.2004414207853734E-4</v>
      </c>
      <c r="AK73" s="17">
        <f t="shared" si="47"/>
        <v>7.1206956105153093E-5</v>
      </c>
    </row>
    <row r="74" spans="5:37" x14ac:dyDescent="0.2">
      <c r="F74" s="17"/>
      <c r="G74" s="17">
        <f t="shared" ref="G74:AK74" si="48">F74*$C$4+F73*$C$5</f>
        <v>0</v>
      </c>
      <c r="H74" s="17">
        <f t="shared" si="48"/>
        <v>0</v>
      </c>
      <c r="I74" s="17">
        <f t="shared" si="48"/>
        <v>0</v>
      </c>
      <c r="J74" s="17">
        <f t="shared" si="48"/>
        <v>0</v>
      </c>
      <c r="K74" s="17">
        <f t="shared" si="48"/>
        <v>0</v>
      </c>
      <c r="L74" s="17">
        <f t="shared" si="48"/>
        <v>1.6099644579430077E-2</v>
      </c>
      <c r="M74" s="17">
        <f t="shared" si="48"/>
        <v>5.606701459570676E-2</v>
      </c>
      <c r="N74" s="17">
        <f t="shared" si="48"/>
        <v>0.11157336371766126</v>
      </c>
      <c r="O74" s="17">
        <f t="shared" si="48"/>
        <v>0.16652325232187543</v>
      </c>
      <c r="P74" s="17">
        <f t="shared" si="48"/>
        <v>0.20711330374833248</v>
      </c>
      <c r="Q74" s="17">
        <f t="shared" si="48"/>
        <v>0.22668552044514867</v>
      </c>
      <c r="R74" s="17">
        <f t="shared" si="48"/>
        <v>0.22555210228805911</v>
      </c>
      <c r="S74" s="17">
        <f t="shared" si="48"/>
        <v>0.20839404037634901</v>
      </c>
      <c r="T74" s="17">
        <f t="shared" si="48"/>
        <v>0.18143306900028278</v>
      </c>
      <c r="U74" s="17">
        <f t="shared" si="48"/>
        <v>0.15043825934576457</v>
      </c>
      <c r="V74" s="17">
        <f t="shared" si="48"/>
        <v>0.11974885945378744</v>
      </c>
      <c r="W74" s="17">
        <f t="shared" si="48"/>
        <v>9.2070547385549123E-2</v>
      </c>
      <c r="X74" s="17">
        <f t="shared" si="48"/>
        <v>6.8707648863642057E-2</v>
      </c>
      <c r="Y74" s="17">
        <f t="shared" si="48"/>
        <v>4.9958390621544932E-2</v>
      </c>
      <c r="Z74" s="17">
        <f t="shared" si="48"/>
        <v>3.5506143392868665E-2</v>
      </c>
      <c r="AA74" s="17">
        <f t="shared" si="48"/>
        <v>2.4730029908718587E-2</v>
      </c>
      <c r="AB74" s="17">
        <f t="shared" si="48"/>
        <v>1.6916886792838086E-2</v>
      </c>
      <c r="AC74" s="17">
        <f t="shared" si="48"/>
        <v>1.138655795488103E-2</v>
      </c>
      <c r="AD74" s="17">
        <f t="shared" si="48"/>
        <v>7.5530837596945516E-3</v>
      </c>
      <c r="AE74" s="17">
        <f t="shared" si="48"/>
        <v>4.944288589213669E-3</v>
      </c>
      <c r="AF74" s="17">
        <f t="shared" si="48"/>
        <v>3.1977187789804266E-3</v>
      </c>
      <c r="AG74" s="17">
        <f t="shared" si="48"/>
        <v>2.0453980617787396E-3</v>
      </c>
      <c r="AH74" s="17">
        <f t="shared" si="48"/>
        <v>1.2951089178961299E-3</v>
      </c>
      <c r="AI74" s="17">
        <f t="shared" si="48"/>
        <v>8.1239933458262083E-4</v>
      </c>
      <c r="AJ74" s="17">
        <f t="shared" si="48"/>
        <v>5.0521085734958984E-4</v>
      </c>
      <c r="AK74" s="17">
        <f t="shared" si="48"/>
        <v>3.1166459095011281E-4</v>
      </c>
    </row>
    <row r="75" spans="5:37" x14ac:dyDescent="0.2">
      <c r="F75" s="17"/>
      <c r="G75" s="17">
        <f t="shared" ref="G75:AK75" si="49">F75*$C$4+F74*$C$5</f>
        <v>0</v>
      </c>
      <c r="H75" s="17">
        <f t="shared" si="49"/>
        <v>0</v>
      </c>
      <c r="I75" s="17">
        <f t="shared" si="49"/>
        <v>0</v>
      </c>
      <c r="J75" s="17">
        <f t="shared" si="49"/>
        <v>0</v>
      </c>
      <c r="K75" s="17">
        <f t="shared" si="49"/>
        <v>0</v>
      </c>
      <c r="L75" s="17">
        <f t="shared" si="49"/>
        <v>0</v>
      </c>
      <c r="M75" s="17">
        <f t="shared" si="49"/>
        <v>8.090071065757683E-3</v>
      </c>
      <c r="N75" s="17">
        <f t="shared" si="49"/>
        <v>3.2198484190047366E-2</v>
      </c>
      <c r="O75" s="17">
        <f t="shared" si="49"/>
        <v>7.2084359499046458E-2</v>
      </c>
      <c r="P75" s="17">
        <f t="shared" si="49"/>
        <v>0.11953990117506061</v>
      </c>
      <c r="Q75" s="17">
        <f t="shared" si="49"/>
        <v>0.16354553414370196</v>
      </c>
      <c r="R75" s="17">
        <f t="shared" si="49"/>
        <v>0.19527337594477562</v>
      </c>
      <c r="S75" s="17">
        <f t="shared" si="49"/>
        <v>0.21048843530147504</v>
      </c>
      <c r="T75" s="17">
        <f t="shared" si="49"/>
        <v>0.20943600189523198</v>
      </c>
      <c r="U75" s="17">
        <f t="shared" si="49"/>
        <v>0.19536452869890863</v>
      </c>
      <c r="V75" s="17">
        <f t="shared" si="49"/>
        <v>0.17278907928490839</v>
      </c>
      <c r="W75" s="17">
        <f t="shared" si="49"/>
        <v>0.14613636992476373</v>
      </c>
      <c r="X75" s="17">
        <f t="shared" si="49"/>
        <v>0.1189682952251685</v>
      </c>
      <c r="Y75" s="17">
        <f t="shared" si="49"/>
        <v>9.3712321475587862E-2</v>
      </c>
      <c r="Z75" s="17">
        <f t="shared" si="49"/>
        <v>7.1725972132962459E-2</v>
      </c>
      <c r="AA75" s="17">
        <f t="shared" si="49"/>
        <v>5.3525508945637595E-2</v>
      </c>
      <c r="AB75" s="17">
        <f t="shared" si="49"/>
        <v>3.9055781329485652E-2</v>
      </c>
      <c r="AC75" s="17">
        <f t="shared" si="49"/>
        <v>2.7930987286042638E-2</v>
      </c>
      <c r="AD75" s="17">
        <f t="shared" si="49"/>
        <v>1.9617411891806116E-2</v>
      </c>
      <c r="AE75" s="17">
        <f t="shared" si="49"/>
        <v>1.3555087256757727E-2</v>
      </c>
      <c r="AF75" s="17">
        <f t="shared" si="49"/>
        <v>9.2281611057066937E-3</v>
      </c>
      <c r="AG75" s="17">
        <f t="shared" si="49"/>
        <v>6.1978639621597118E-3</v>
      </c>
      <c r="AH75" s="17">
        <f t="shared" si="49"/>
        <v>4.1112499337271199E-3</v>
      </c>
      <c r="AI75" s="17">
        <f t="shared" si="49"/>
        <v>2.6961391319410689E-3</v>
      </c>
      <c r="AJ75" s="17">
        <f t="shared" si="49"/>
        <v>1.749559923012638E-3</v>
      </c>
      <c r="AK75" s="17">
        <f t="shared" si="49"/>
        <v>1.1242745434406377E-3</v>
      </c>
    </row>
    <row r="76" spans="5:37" x14ac:dyDescent="0.2">
      <c r="F76" s="17"/>
      <c r="G76" s="17">
        <f t="shared" ref="G76:AK76" si="50">F76*$C$4+F75*$C$5</f>
        <v>0</v>
      </c>
      <c r="H76" s="17">
        <f t="shared" si="50"/>
        <v>0</v>
      </c>
      <c r="I76" s="17">
        <f t="shared" si="50"/>
        <v>0</v>
      </c>
      <c r="J76" s="17">
        <f t="shared" si="50"/>
        <v>0</v>
      </c>
      <c r="K76" s="17">
        <f t="shared" si="50"/>
        <v>0</v>
      </c>
      <c r="L76" s="17">
        <f t="shared" si="50"/>
        <v>0</v>
      </c>
      <c r="M76" s="17">
        <f t="shared" si="50"/>
        <v>0</v>
      </c>
      <c r="N76" s="17">
        <f t="shared" si="50"/>
        <v>4.0652605420017631E-3</v>
      </c>
      <c r="O76" s="17">
        <f t="shared" si="50"/>
        <v>1.8202204839041673E-2</v>
      </c>
      <c r="P76" s="17">
        <f t="shared" si="50"/>
        <v>4.527798643316034E-2</v>
      </c>
      <c r="Q76" s="17">
        <f t="shared" si="50"/>
        <v>8.2594597043857368E-2</v>
      </c>
      <c r="R76" s="17">
        <f t="shared" si="50"/>
        <v>0.12327244125006817</v>
      </c>
      <c r="S76" s="17">
        <f t="shared" si="50"/>
        <v>0.15945290943415408</v>
      </c>
      <c r="T76" s="17">
        <f t="shared" si="50"/>
        <v>0.18509826011925329</v>
      </c>
      <c r="U76" s="17">
        <f t="shared" si="50"/>
        <v>0.19732797485465131</v>
      </c>
      <c r="V76" s="17">
        <f t="shared" si="50"/>
        <v>0.19634134320229535</v>
      </c>
      <c r="W76" s="17">
        <f t="shared" si="50"/>
        <v>0.18450633107447567</v>
      </c>
      <c r="X76" s="17">
        <f t="shared" si="50"/>
        <v>0.16522542639611168</v>
      </c>
      <c r="Y76" s="17">
        <f t="shared" si="50"/>
        <v>0.14198121894639337</v>
      </c>
      <c r="Z76" s="17">
        <f t="shared" si="50"/>
        <v>0.11772609897290565</v>
      </c>
      <c r="AA76" s="17">
        <f t="shared" si="50"/>
        <v>9.4611036194160641E-2</v>
      </c>
      <c r="AB76" s="17">
        <f t="shared" si="50"/>
        <v>7.3965559607717793E-2</v>
      </c>
      <c r="AC76" s="17">
        <f t="shared" si="50"/>
        <v>5.6423396750185963E-2</v>
      </c>
      <c r="AD76" s="17">
        <f t="shared" si="50"/>
        <v>4.2105961588039913E-2</v>
      </c>
      <c r="AE76" s="17">
        <f t="shared" si="50"/>
        <v>3.0805465834189229E-2</v>
      </c>
      <c r="AF76" s="17">
        <f t="shared" si="50"/>
        <v>2.2137150958409218E-2</v>
      </c>
      <c r="AG76" s="17">
        <f t="shared" si="50"/>
        <v>1.5650383826360817E-2</v>
      </c>
      <c r="AH76" s="17">
        <f t="shared" si="50"/>
        <v>1.0900492791525303E-2</v>
      </c>
      <c r="AI76" s="17">
        <f t="shared" si="50"/>
        <v>7.4888983969228703E-3</v>
      </c>
      <c r="AJ76" s="17">
        <f t="shared" si="50"/>
        <v>5.0805369661176747E-3</v>
      </c>
      <c r="AK76" s="17">
        <f t="shared" si="50"/>
        <v>3.4067210713520594E-3</v>
      </c>
    </row>
    <row r="77" spans="5:37" x14ac:dyDescent="0.2">
      <c r="F77" s="17"/>
      <c r="G77" s="17">
        <f t="shared" ref="G77:AK77" si="51">F77*$C$4+F76*$C$5</f>
        <v>0</v>
      </c>
      <c r="H77" s="17">
        <f t="shared" si="51"/>
        <v>0</v>
      </c>
      <c r="I77" s="17">
        <f t="shared" si="51"/>
        <v>0</v>
      </c>
      <c r="J77" s="17">
        <f t="shared" si="51"/>
        <v>0</v>
      </c>
      <c r="K77" s="17">
        <f t="shared" si="51"/>
        <v>0</v>
      </c>
      <c r="L77" s="17">
        <f t="shared" si="51"/>
        <v>0</v>
      </c>
      <c r="M77" s="17">
        <f t="shared" si="51"/>
        <v>0</v>
      </c>
      <c r="N77" s="17">
        <f t="shared" si="51"/>
        <v>0</v>
      </c>
      <c r="O77" s="17">
        <f t="shared" si="51"/>
        <v>2.0427933376637995E-3</v>
      </c>
      <c r="P77" s="17">
        <f t="shared" si="51"/>
        <v>1.0162897280455118E-2</v>
      </c>
      <c r="Q77" s="17">
        <f t="shared" si="51"/>
        <v>2.7808228848132402E-2</v>
      </c>
      <c r="R77" s="17">
        <f t="shared" si="51"/>
        <v>5.5338377725112867E-2</v>
      </c>
      <c r="S77" s="17">
        <f t="shared" si="51"/>
        <v>8.9475243231123977E-2</v>
      </c>
      <c r="T77" s="17">
        <f t="shared" si="51"/>
        <v>0.12463901904029304</v>
      </c>
      <c r="U77" s="17">
        <f t="shared" si="51"/>
        <v>0.15501978642291556</v>
      </c>
      <c r="V77" s="17">
        <f t="shared" si="51"/>
        <v>0.17627965022845093</v>
      </c>
      <c r="W77" s="17">
        <f t="shared" si="51"/>
        <v>0.18636065052985995</v>
      </c>
      <c r="X77" s="17">
        <f t="shared" si="51"/>
        <v>0.18542885504216061</v>
      </c>
      <c r="Y77" s="17">
        <f t="shared" si="51"/>
        <v>0.17527663256842163</v>
      </c>
      <c r="Z77" s="17">
        <f t="shared" si="51"/>
        <v>0.15854568791699997</v>
      </c>
      <c r="AA77" s="17">
        <f t="shared" si="51"/>
        <v>0.13803384532299223</v>
      </c>
      <c r="AB77" s="17">
        <f t="shared" si="51"/>
        <v>0.11621388464038723</v>
      </c>
      <c r="AC77" s="17">
        <f t="shared" si="51"/>
        <v>9.4984102191635528E-2</v>
      </c>
      <c r="AD77" s="17">
        <f t="shared" si="51"/>
        <v>7.5607348510647168E-2</v>
      </c>
      <c r="AE77" s="17">
        <f t="shared" si="51"/>
        <v>5.8772902279975656E-2</v>
      </c>
      <c r="AF77" s="17">
        <f t="shared" si="51"/>
        <v>4.4719266048617118E-2</v>
      </c>
      <c r="AG77" s="17">
        <f t="shared" si="51"/>
        <v>3.3371753686243705E-2</v>
      </c>
      <c r="AH77" s="17">
        <f t="shared" si="51"/>
        <v>2.4466765700844093E-2</v>
      </c>
      <c r="AI77" s="17">
        <f t="shared" si="51"/>
        <v>1.7649713846539281E-2</v>
      </c>
      <c r="AJ77" s="17">
        <f t="shared" si="51"/>
        <v>1.2543904294788587E-2</v>
      </c>
      <c r="AK77" s="17">
        <f t="shared" si="51"/>
        <v>8.7935623676167283E-3</v>
      </c>
    </row>
    <row r="78" spans="5:37" x14ac:dyDescent="0.2">
      <c r="F78" s="17"/>
      <c r="G78" s="17">
        <f t="shared" ref="G78:AK78" si="52">F78*$C$4+F77*$C$5</f>
        <v>0</v>
      </c>
      <c r="H78" s="17">
        <f t="shared" si="52"/>
        <v>0</v>
      </c>
      <c r="I78" s="17">
        <f t="shared" si="52"/>
        <v>0</v>
      </c>
      <c r="J78" s="17">
        <f t="shared" si="52"/>
        <v>0</v>
      </c>
      <c r="K78" s="17">
        <f t="shared" si="52"/>
        <v>0</v>
      </c>
      <c r="L78" s="17">
        <f t="shared" si="52"/>
        <v>0</v>
      </c>
      <c r="M78" s="17">
        <f t="shared" si="52"/>
        <v>0</v>
      </c>
      <c r="N78" s="17">
        <f t="shared" si="52"/>
        <v>0</v>
      </c>
      <c r="O78" s="17">
        <f t="shared" si="52"/>
        <v>0</v>
      </c>
      <c r="P78" s="17">
        <f t="shared" si="52"/>
        <v>1.0265036096182875E-3</v>
      </c>
      <c r="Q78" s="17">
        <f t="shared" si="52"/>
        <v>5.6175412388741507E-3</v>
      </c>
      <c r="R78" s="17">
        <f t="shared" si="52"/>
        <v>1.6768361300225021E-2</v>
      </c>
      <c r="S78" s="17">
        <f t="shared" si="52"/>
        <v>3.614979375019714E-2</v>
      </c>
      <c r="T78" s="17">
        <f t="shared" si="52"/>
        <v>6.2945831003427044E-2</v>
      </c>
      <c r="U78" s="17">
        <f t="shared" si="52"/>
        <v>9.3946656706690224E-2</v>
      </c>
      <c r="V78" s="17">
        <f t="shared" si="52"/>
        <v>0.12463590311674921</v>
      </c>
      <c r="W78" s="17">
        <f t="shared" si="52"/>
        <v>0.15058688496447861</v>
      </c>
      <c r="X78" s="17">
        <f t="shared" si="52"/>
        <v>0.16856320141580336</v>
      </c>
      <c r="Y78" s="17">
        <f t="shared" si="52"/>
        <v>0.17703819201168358</v>
      </c>
      <c r="Z78" s="17">
        <f t="shared" si="52"/>
        <v>0.17615300842814324</v>
      </c>
      <c r="AA78" s="17">
        <f t="shared" si="52"/>
        <v>0.16730533023810928</v>
      </c>
      <c r="AB78" s="17">
        <f t="shared" si="52"/>
        <v>0.15259640967807953</v>
      </c>
      <c r="AC78" s="17">
        <f t="shared" si="52"/>
        <v>0.1343141916046009</v>
      </c>
      <c r="AD78" s="17">
        <f t="shared" si="52"/>
        <v>0.11455082249395453</v>
      </c>
      <c r="AE78" s="17">
        <f t="shared" si="52"/>
        <v>9.4981727628656892E-2</v>
      </c>
      <c r="AF78" s="17">
        <f t="shared" si="52"/>
        <v>7.6786793645287607E-2</v>
      </c>
      <c r="AG78" s="17">
        <f t="shared" si="52"/>
        <v>6.0672861696027543E-2</v>
      </c>
      <c r="AH78" s="17">
        <f t="shared" si="52"/>
        <v>4.6954055489878598E-2</v>
      </c>
      <c r="AI78" s="17">
        <f t="shared" si="52"/>
        <v>3.5654192839369311E-2</v>
      </c>
      <c r="AJ78" s="17">
        <f t="shared" si="52"/>
        <v>2.6606942520561807E-2</v>
      </c>
      <c r="AK78" s="17">
        <f t="shared" si="52"/>
        <v>1.9540266105087817E-2</v>
      </c>
    </row>
    <row r="79" spans="5:37" x14ac:dyDescent="0.2">
      <c r="F79" s="17"/>
      <c r="G79" s="17">
        <f t="shared" ref="G79:AK79" si="53">F79*$C$4+F78*$C$5</f>
        <v>0</v>
      </c>
      <c r="H79" s="17">
        <f t="shared" si="53"/>
        <v>0</v>
      </c>
      <c r="I79" s="17">
        <f t="shared" si="53"/>
        <v>0</v>
      </c>
      <c r="J79" s="17">
        <f t="shared" si="53"/>
        <v>0</v>
      </c>
      <c r="K79" s="17">
        <f t="shared" si="53"/>
        <v>0</v>
      </c>
      <c r="L79" s="17">
        <f t="shared" si="53"/>
        <v>0</v>
      </c>
      <c r="M79" s="17">
        <f t="shared" si="53"/>
        <v>0</v>
      </c>
      <c r="N79" s="17">
        <f t="shared" si="53"/>
        <v>0</v>
      </c>
      <c r="O79" s="17">
        <f t="shared" si="53"/>
        <v>0</v>
      </c>
      <c r="P79" s="17">
        <f t="shared" si="53"/>
        <v>0</v>
      </c>
      <c r="Q79" s="17">
        <f t="shared" si="53"/>
        <v>5.1581804244791001E-4</v>
      </c>
      <c r="R79" s="17">
        <f t="shared" si="53"/>
        <v>3.0794338423672518E-3</v>
      </c>
      <c r="S79" s="17">
        <f t="shared" si="53"/>
        <v>9.9581196047576256E-3</v>
      </c>
      <c r="T79" s="17">
        <f t="shared" si="53"/>
        <v>2.3119435317186524E-2</v>
      </c>
      <c r="U79" s="17">
        <f t="shared" si="53"/>
        <v>4.3132198319814054E-2</v>
      </c>
      <c r="V79" s="17">
        <f t="shared" si="53"/>
        <v>6.8666462600595293E-2</v>
      </c>
      <c r="W79" s="17">
        <f t="shared" si="53"/>
        <v>9.6791105293944205E-2</v>
      </c>
      <c r="X79" s="17">
        <f t="shared" si="53"/>
        <v>0.12382348345765347</v>
      </c>
      <c r="Y79" s="17">
        <f t="shared" si="53"/>
        <v>0.14630519079955559</v>
      </c>
      <c r="Z79" s="17">
        <f t="shared" si="53"/>
        <v>0.1617485232683854</v>
      </c>
      <c r="AA79" s="17">
        <f t="shared" si="53"/>
        <v>0.16898677676107327</v>
      </c>
      <c r="AB79" s="17">
        <f t="shared" si="53"/>
        <v>0.16814184991831366</v>
      </c>
      <c r="AC79" s="17">
        <f t="shared" si="53"/>
        <v>0.16033026652145613</v>
      </c>
      <c r="AD79" s="17">
        <f t="shared" si="53"/>
        <v>0.14725718941773255</v>
      </c>
      <c r="AE79" s="17">
        <f t="shared" si="53"/>
        <v>0.13082224071990997</v>
      </c>
      <c r="AF79" s="17">
        <f t="shared" si="53"/>
        <v>0.11281238363822524</v>
      </c>
      <c r="AG79" s="17">
        <f t="shared" si="53"/>
        <v>9.4709525417299739E-2</v>
      </c>
      <c r="AH79" s="17">
        <f t="shared" si="53"/>
        <v>7.760610260645058E-2</v>
      </c>
      <c r="AI79" s="17">
        <f t="shared" si="53"/>
        <v>6.220344956895113E-2</v>
      </c>
      <c r="AJ79" s="17">
        <f t="shared" si="53"/>
        <v>4.8862448615440285E-2</v>
      </c>
      <c r="AK79" s="17">
        <f t="shared" si="53"/>
        <v>3.7679057266415621E-2</v>
      </c>
    </row>
    <row r="80" spans="5:37" x14ac:dyDescent="0.2">
      <c r="F80" s="17"/>
      <c r="G80" s="17">
        <f t="shared" ref="G80:AK80" si="54">F80*$C$4+F79*$C$5</f>
        <v>0</v>
      </c>
      <c r="H80" s="17">
        <f t="shared" si="54"/>
        <v>0</v>
      </c>
      <c r="I80" s="17">
        <f t="shared" si="54"/>
        <v>0</v>
      </c>
      <c r="J80" s="17">
        <f t="shared" si="54"/>
        <v>0</v>
      </c>
      <c r="K80" s="17">
        <f t="shared" si="54"/>
        <v>0</v>
      </c>
      <c r="L80" s="17">
        <f t="shared" si="54"/>
        <v>0</v>
      </c>
      <c r="M80" s="17">
        <f t="shared" si="54"/>
        <v>0</v>
      </c>
      <c r="N80" s="17">
        <f t="shared" si="54"/>
        <v>0</v>
      </c>
      <c r="O80" s="17">
        <f t="shared" si="54"/>
        <v>0</v>
      </c>
      <c r="P80" s="17">
        <f t="shared" si="54"/>
        <v>0</v>
      </c>
      <c r="Q80" s="17">
        <f t="shared" si="54"/>
        <v>0</v>
      </c>
      <c r="R80" s="17">
        <f t="shared" si="54"/>
        <v>2.5919855558397231E-4</v>
      </c>
      <c r="S80" s="17">
        <f t="shared" si="54"/>
        <v>1.6763667284382521E-3</v>
      </c>
      <c r="T80" s="17">
        <f t="shared" si="54"/>
        <v>5.837947376253933E-3</v>
      </c>
      <c r="U80" s="17">
        <f t="shared" si="54"/>
        <v>1.4521894706545139E-2</v>
      </c>
      <c r="V80" s="17">
        <f t="shared" si="54"/>
        <v>2.8898571676170697E-2</v>
      </c>
      <c r="W80" s="17">
        <f t="shared" si="54"/>
        <v>4.888193603720456E-2</v>
      </c>
      <c r="X80" s="17">
        <f t="shared" si="54"/>
        <v>7.2956292590618449E-2</v>
      </c>
      <c r="Y80" s="17">
        <f t="shared" si="54"/>
        <v>9.8517054941580931E-2</v>
      </c>
      <c r="Z80" s="17">
        <f t="shared" si="54"/>
        <v>0.12253059221463691</v>
      </c>
      <c r="AA80" s="17">
        <f t="shared" si="54"/>
        <v>0.14223760175211342</v>
      </c>
      <c r="AB80" s="17">
        <f t="shared" si="54"/>
        <v>0.1556790616368468</v>
      </c>
      <c r="AC80" s="17">
        <f t="shared" si="54"/>
        <v>0.16194161248864505</v>
      </c>
      <c r="AD80" s="17">
        <f t="shared" si="54"/>
        <v>0.16113191117370199</v>
      </c>
      <c r="AE80" s="17">
        <f t="shared" si="54"/>
        <v>0.15415986378038118</v>
      </c>
      <c r="AF80" s="17">
        <f t="shared" si="54"/>
        <v>0.14243270867869007</v>
      </c>
      <c r="AG80" s="17">
        <f t="shared" si="54"/>
        <v>0.12754849596294046</v>
      </c>
      <c r="AH80" s="17">
        <f t="shared" si="54"/>
        <v>0.11104691394789443</v>
      </c>
      <c r="AI80" s="17">
        <f t="shared" si="54"/>
        <v>9.4242906945495544E-2</v>
      </c>
      <c r="AJ80" s="17">
        <f t="shared" si="54"/>
        <v>7.8143080281264043E-2</v>
      </c>
      <c r="AK80" s="17">
        <f t="shared" si="54"/>
        <v>6.3429563479194706E-2</v>
      </c>
    </row>
    <row r="81" spans="6:37" x14ac:dyDescent="0.2">
      <c r="F81" s="17"/>
      <c r="G81" s="17">
        <f t="shared" ref="G81:AK81" si="55">F81*$C$4+F80*$C$5</f>
        <v>0</v>
      </c>
      <c r="H81" s="17">
        <f t="shared" si="55"/>
        <v>0</v>
      </c>
      <c r="I81" s="17">
        <f t="shared" si="55"/>
        <v>0</v>
      </c>
      <c r="J81" s="17">
        <f t="shared" si="55"/>
        <v>0</v>
      </c>
      <c r="K81" s="17">
        <f t="shared" si="55"/>
        <v>0</v>
      </c>
      <c r="L81" s="17">
        <f t="shared" si="55"/>
        <v>0</v>
      </c>
      <c r="M81" s="17">
        <f t="shared" si="55"/>
        <v>0</v>
      </c>
      <c r="N81" s="17">
        <f t="shared" si="55"/>
        <v>0</v>
      </c>
      <c r="O81" s="17">
        <f t="shared" si="55"/>
        <v>0</v>
      </c>
      <c r="P81" s="17">
        <f t="shared" si="55"/>
        <v>0</v>
      </c>
      <c r="Q81" s="17">
        <f t="shared" si="55"/>
        <v>0</v>
      </c>
      <c r="R81" s="17">
        <f t="shared" si="55"/>
        <v>0</v>
      </c>
      <c r="S81" s="17">
        <f t="shared" si="55"/>
        <v>1.3024726878102982E-4</v>
      </c>
      <c r="T81" s="17">
        <f t="shared" si="55"/>
        <v>9.0717226504828186E-4</v>
      </c>
      <c r="U81" s="17">
        <f t="shared" si="55"/>
        <v>3.3848866557056605E-3</v>
      </c>
      <c r="V81" s="17">
        <f t="shared" si="55"/>
        <v>8.981232969233803E-3</v>
      </c>
      <c r="W81" s="17">
        <f t="shared" si="55"/>
        <v>1.8989695254529156E-2</v>
      </c>
      <c r="X81" s="17">
        <f t="shared" si="55"/>
        <v>3.4010545625074717E-2</v>
      </c>
      <c r="Y81" s="17">
        <f t="shared" si="55"/>
        <v>5.358078266389877E-2</v>
      </c>
      <c r="Z81" s="17">
        <f t="shared" si="55"/>
        <v>7.6161258547271016E-2</v>
      </c>
      <c r="AA81" s="17">
        <f t="shared" si="55"/>
        <v>9.9461847749104187E-2</v>
      </c>
      <c r="AB81" s="17">
        <f t="shared" si="55"/>
        <v>0.12095666324446364</v>
      </c>
      <c r="AC81" s="17">
        <f t="shared" si="55"/>
        <v>0.13840466771326007</v>
      </c>
      <c r="AD81" s="17">
        <f t="shared" si="55"/>
        <v>0.15023198197254289</v>
      </c>
      <c r="AE81" s="17">
        <f t="shared" si="55"/>
        <v>0.15570919616904572</v>
      </c>
      <c r="AF81" s="17">
        <f t="shared" si="55"/>
        <v>0.15493065667601924</v>
      </c>
      <c r="AG81" s="17">
        <f t="shared" si="55"/>
        <v>0.14865043806773265</v>
      </c>
      <c r="AH81" s="17">
        <f t="shared" si="55"/>
        <v>0.13804671259969398</v>
      </c>
      <c r="AI81" s="17">
        <f t="shared" si="55"/>
        <v>0.12447931433965492</v>
      </c>
      <c r="AJ81" s="17">
        <f t="shared" si="55"/>
        <v>0.10928552025400873</v>
      </c>
      <c r="AK81" s="17">
        <f t="shared" si="55"/>
        <v>9.3636444816498909E-2</v>
      </c>
    </row>
    <row r="82" spans="6:37" x14ac:dyDescent="0.2">
      <c r="F82" s="17"/>
      <c r="G82" s="17">
        <f t="shared" ref="G82:AK82" si="56">F82*$C$4+F81*$C$5</f>
        <v>0</v>
      </c>
      <c r="H82" s="17">
        <f t="shared" si="56"/>
        <v>0</v>
      </c>
      <c r="I82" s="17">
        <f t="shared" si="56"/>
        <v>0</v>
      </c>
      <c r="J82" s="17">
        <f t="shared" si="56"/>
        <v>0</v>
      </c>
      <c r="K82" s="17">
        <f t="shared" si="56"/>
        <v>0</v>
      </c>
      <c r="L82" s="17">
        <f t="shared" si="56"/>
        <v>0</v>
      </c>
      <c r="M82" s="17">
        <f t="shared" si="56"/>
        <v>0</v>
      </c>
      <c r="N82" s="17">
        <f t="shared" si="56"/>
        <v>0</v>
      </c>
      <c r="O82" s="17">
        <f t="shared" si="56"/>
        <v>0</v>
      </c>
      <c r="P82" s="17">
        <f t="shared" si="56"/>
        <v>0</v>
      </c>
      <c r="Q82" s="17">
        <f t="shared" si="56"/>
        <v>0</v>
      </c>
      <c r="R82" s="17">
        <f t="shared" si="56"/>
        <v>0</v>
      </c>
      <c r="S82" s="17">
        <f t="shared" si="56"/>
        <v>0</v>
      </c>
      <c r="T82" s="17">
        <f t="shared" si="56"/>
        <v>6.5449249849009676E-5</v>
      </c>
      <c r="U82" s="17">
        <f t="shared" si="56"/>
        <v>4.8841504745092206E-4</v>
      </c>
      <c r="V82" s="17">
        <f t="shared" si="56"/>
        <v>1.9438919702563691E-3</v>
      </c>
      <c r="W82" s="17">
        <f t="shared" si="56"/>
        <v>5.4801556756327151E-3</v>
      </c>
      <c r="X82" s="17">
        <f t="shared" si="56"/>
        <v>1.2268699032582231E-2</v>
      </c>
      <c r="Y82" s="17">
        <f t="shared" si="56"/>
        <v>2.3193976492359068E-2</v>
      </c>
      <c r="Z82" s="17">
        <f t="shared" si="56"/>
        <v>3.8463345960505595E-2</v>
      </c>
      <c r="AA82" s="17">
        <f t="shared" si="56"/>
        <v>5.7406546249989837E-2</v>
      </c>
      <c r="AB82" s="17">
        <f t="shared" si="56"/>
        <v>7.8539334377151382E-2</v>
      </c>
      <c r="AC82" s="17">
        <f t="shared" si="56"/>
        <v>9.9854041249290204E-2</v>
      </c>
      <c r="AD82" s="17">
        <f t="shared" si="56"/>
        <v>0.11922573024430499</v>
      </c>
      <c r="AE82" s="17">
        <f t="shared" si="56"/>
        <v>0.13480637109178739</v>
      </c>
      <c r="AF82" s="17">
        <f t="shared" si="56"/>
        <v>0.1453100402576385</v>
      </c>
      <c r="AG82" s="17">
        <f t="shared" si="56"/>
        <v>0.15014439980744732</v>
      </c>
      <c r="AH82" s="17">
        <f t="shared" si="56"/>
        <v>0.1493936840643646</v>
      </c>
      <c r="AI82" s="17">
        <f t="shared" si="56"/>
        <v>0.1436918311397605</v>
      </c>
      <c r="AJ82" s="17">
        <f t="shared" si="56"/>
        <v>0.13403754184796424</v>
      </c>
      <c r="AK82" s="17">
        <f t="shared" si="56"/>
        <v>0.12159965151266358</v>
      </c>
    </row>
    <row r="83" spans="6:37" x14ac:dyDescent="0.2">
      <c r="F83" s="17"/>
      <c r="G83" s="17">
        <f t="shared" ref="G83:AK83" si="57">F83*$C$4+F82*$C$5</f>
        <v>0</v>
      </c>
      <c r="H83" s="17">
        <f t="shared" si="57"/>
        <v>0</v>
      </c>
      <c r="I83" s="17">
        <f t="shared" si="57"/>
        <v>0</v>
      </c>
      <c r="J83" s="17">
        <f t="shared" si="57"/>
        <v>0</v>
      </c>
      <c r="K83" s="17">
        <f t="shared" si="57"/>
        <v>0</v>
      </c>
      <c r="L83" s="17">
        <f t="shared" si="57"/>
        <v>0</v>
      </c>
      <c r="M83" s="17">
        <f t="shared" si="57"/>
        <v>0</v>
      </c>
      <c r="N83" s="17">
        <f t="shared" si="57"/>
        <v>0</v>
      </c>
      <c r="O83" s="17">
        <f t="shared" si="57"/>
        <v>0</v>
      </c>
      <c r="P83" s="17">
        <f t="shared" si="57"/>
        <v>0</v>
      </c>
      <c r="Q83" s="17">
        <f t="shared" si="57"/>
        <v>0</v>
      </c>
      <c r="R83" s="17">
        <f t="shared" si="57"/>
        <v>0</v>
      </c>
      <c r="S83" s="17">
        <f t="shared" si="57"/>
        <v>0</v>
      </c>
      <c r="T83" s="17">
        <f t="shared" si="57"/>
        <v>0</v>
      </c>
      <c r="U83" s="17">
        <f t="shared" si="57"/>
        <v>3.2888246685614868E-5</v>
      </c>
      <c r="V83" s="17">
        <f t="shared" si="57"/>
        <v>2.617904545801343E-4</v>
      </c>
      <c r="W83" s="17">
        <f t="shared" si="57"/>
        <v>1.1070464311640088E-3</v>
      </c>
      <c r="X83" s="17">
        <f t="shared" si="57"/>
        <v>3.3045337354039965E-3</v>
      </c>
      <c r="Y83" s="17">
        <f t="shared" si="57"/>
        <v>7.8090266104844704E-3</v>
      </c>
      <c r="Z83" s="17">
        <f t="shared" si="57"/>
        <v>1.5539963605609851E-2</v>
      </c>
      <c r="AA83" s="17">
        <f t="shared" si="57"/>
        <v>2.705896276137924E-2</v>
      </c>
      <c r="AB83" s="17">
        <f t="shared" si="57"/>
        <v>4.2308622832171024E-2</v>
      </c>
      <c r="AC83" s="17">
        <f t="shared" si="57"/>
        <v>6.0514554628724668E-2</v>
      </c>
      <c r="AD83" s="17">
        <f t="shared" si="57"/>
        <v>8.0282645835994357E-2</v>
      </c>
      <c r="AE83" s="17">
        <f t="shared" si="57"/>
        <v>9.9851544939864256E-2</v>
      </c>
      <c r="AF83" s="17">
        <f t="shared" si="57"/>
        <v>0.11741634435298731</v>
      </c>
      <c r="AG83" s="17">
        <f t="shared" si="57"/>
        <v>0.13143292596396164</v>
      </c>
      <c r="AH83" s="17">
        <f t="shared" si="57"/>
        <v>0.14083544118049468</v>
      </c>
      <c r="AI83" s="17">
        <f t="shared" si="57"/>
        <v>0.14513595805134435</v>
      </c>
      <c r="AJ83" s="17">
        <f t="shared" si="57"/>
        <v>0.14441028430835914</v>
      </c>
      <c r="AK83" s="17">
        <f t="shared" si="57"/>
        <v>0.13919798143810735</v>
      </c>
    </row>
    <row r="84" spans="6:37" x14ac:dyDescent="0.2">
      <c r="F84" s="17"/>
      <c r="G84" s="17">
        <f t="shared" ref="G84:AK84" si="58">F84*$C$4+F83*$C$5</f>
        <v>0</v>
      </c>
      <c r="H84" s="17">
        <f t="shared" si="58"/>
        <v>0</v>
      </c>
      <c r="I84" s="17">
        <f t="shared" si="58"/>
        <v>0</v>
      </c>
      <c r="J84" s="17">
        <f t="shared" si="58"/>
        <v>0</v>
      </c>
      <c r="K84" s="17">
        <f t="shared" si="58"/>
        <v>0</v>
      </c>
      <c r="L84" s="17">
        <f t="shared" si="58"/>
        <v>0</v>
      </c>
      <c r="M84" s="17">
        <f t="shared" si="58"/>
        <v>0</v>
      </c>
      <c r="N84" s="17">
        <f t="shared" si="58"/>
        <v>0</v>
      </c>
      <c r="O84" s="17">
        <f t="shared" si="58"/>
        <v>0</v>
      </c>
      <c r="P84" s="17">
        <f t="shared" si="58"/>
        <v>0</v>
      </c>
      <c r="Q84" s="17">
        <f t="shared" si="58"/>
        <v>0</v>
      </c>
      <c r="R84" s="17">
        <f t="shared" si="58"/>
        <v>0</v>
      </c>
      <c r="S84" s="17">
        <f t="shared" si="58"/>
        <v>0</v>
      </c>
      <c r="T84" s="17">
        <f t="shared" si="58"/>
        <v>0</v>
      </c>
      <c r="U84" s="17">
        <f t="shared" si="58"/>
        <v>0</v>
      </c>
      <c r="V84" s="17">
        <f t="shared" si="58"/>
        <v>1.6526343274356471E-5</v>
      </c>
      <c r="W84" s="17">
        <f t="shared" si="58"/>
        <v>1.3977155409589158E-4</v>
      </c>
      <c r="X84" s="17">
        <f t="shared" si="58"/>
        <v>6.2582715967126072E-4</v>
      </c>
      <c r="Y84" s="17">
        <f t="shared" si="58"/>
        <v>1.971877158171128E-3</v>
      </c>
      <c r="Z84" s="17">
        <f t="shared" si="58"/>
        <v>4.9050446363525096E-3</v>
      </c>
      <c r="AA84" s="17">
        <f t="shared" si="58"/>
        <v>1.0249091196845712E-2</v>
      </c>
      <c r="AB84" s="17">
        <f t="shared" si="58"/>
        <v>1.8696051307821631E-2</v>
      </c>
      <c r="AC84" s="17">
        <f t="shared" si="58"/>
        <v>3.0561368006883513E-2</v>
      </c>
      <c r="AD84" s="17">
        <f t="shared" si="58"/>
        <v>4.5612843660340172E-2</v>
      </c>
      <c r="AE84" s="17">
        <f t="shared" si="58"/>
        <v>6.3034418531326034E-2</v>
      </c>
      <c r="AF84" s="17">
        <f t="shared" si="58"/>
        <v>8.1535023784600646E-2</v>
      </c>
      <c r="AG84" s="17">
        <f t="shared" si="58"/>
        <v>9.956538662269486E-2</v>
      </c>
      <c r="AH84" s="17">
        <f t="shared" si="58"/>
        <v>0.11557882447778094</v>
      </c>
      <c r="AI84" s="17">
        <f t="shared" si="58"/>
        <v>0.12827027384472031</v>
      </c>
      <c r="AJ84" s="17">
        <f t="shared" si="58"/>
        <v>0.13674527980718398</v>
      </c>
      <c r="AK84" s="17">
        <f t="shared" si="58"/>
        <v>0.14059694440933851</v>
      </c>
    </row>
    <row r="85" spans="6:37" x14ac:dyDescent="0.2">
      <c r="F85" s="17"/>
      <c r="G85" s="17">
        <f t="shared" ref="G85:AK85" si="59">F85*$C$4+F84*$C$5</f>
        <v>0</v>
      </c>
      <c r="H85" s="17">
        <f t="shared" si="59"/>
        <v>0</v>
      </c>
      <c r="I85" s="17">
        <f t="shared" si="59"/>
        <v>0</v>
      </c>
      <c r="J85" s="17">
        <f t="shared" si="59"/>
        <v>0</v>
      </c>
      <c r="K85" s="17">
        <f t="shared" si="59"/>
        <v>0</v>
      </c>
      <c r="L85" s="17">
        <f t="shared" si="59"/>
        <v>0</v>
      </c>
      <c r="M85" s="17">
        <f t="shared" si="59"/>
        <v>0</v>
      </c>
      <c r="N85" s="17">
        <f t="shared" si="59"/>
        <v>0</v>
      </c>
      <c r="O85" s="17">
        <f t="shared" si="59"/>
        <v>0</v>
      </c>
      <c r="P85" s="17">
        <f t="shared" si="59"/>
        <v>0</v>
      </c>
      <c r="Q85" s="17">
        <f t="shared" si="59"/>
        <v>0</v>
      </c>
      <c r="R85" s="17">
        <f t="shared" si="59"/>
        <v>0</v>
      </c>
      <c r="S85" s="17">
        <f t="shared" si="59"/>
        <v>0</v>
      </c>
      <c r="T85" s="17">
        <f t="shared" si="59"/>
        <v>0</v>
      </c>
      <c r="U85" s="17">
        <f t="shared" si="59"/>
        <v>0</v>
      </c>
      <c r="V85" s="17">
        <f t="shared" si="59"/>
        <v>0</v>
      </c>
      <c r="W85" s="17">
        <f t="shared" si="59"/>
        <v>8.3044871510687286E-6</v>
      </c>
      <c r="X85" s="17">
        <f t="shared" si="59"/>
        <v>7.4366685551972191E-5</v>
      </c>
      <c r="Y85" s="17">
        <f t="shared" si="59"/>
        <v>3.5147556230826892E-4</v>
      </c>
      <c r="Z85" s="17">
        <f t="shared" si="59"/>
        <v>1.1657273304713244E-3</v>
      </c>
      <c r="AA85" s="17">
        <f t="shared" si="59"/>
        <v>3.04473419877495E-3</v>
      </c>
      <c r="AB85" s="17">
        <f t="shared" si="59"/>
        <v>6.6649234402162277E-3</v>
      </c>
      <c r="AC85" s="17">
        <f t="shared" si="59"/>
        <v>1.2710564943041937E-2</v>
      </c>
      <c r="AD85" s="17">
        <f t="shared" si="59"/>
        <v>2.1680593110734295E-2</v>
      </c>
      <c r="AE85" s="17">
        <f t="shared" si="59"/>
        <v>3.3706548513327647E-2</v>
      </c>
      <c r="AF85" s="17">
        <f t="shared" si="59"/>
        <v>4.8443802586380612E-2</v>
      </c>
      <c r="AG85" s="17">
        <f t="shared" si="59"/>
        <v>6.5072140549092577E-2</v>
      </c>
      <c r="AH85" s="17">
        <f t="shared" si="59"/>
        <v>8.2404995982475568E-2</v>
      </c>
      <c r="AI85" s="17">
        <f t="shared" si="59"/>
        <v>9.9074844110251942E-2</v>
      </c>
      <c r="AJ85" s="17">
        <f t="shared" si="59"/>
        <v>0.11374554694359021</v>
      </c>
      <c r="AK85" s="17">
        <f t="shared" si="59"/>
        <v>0.12530291222838974</v>
      </c>
    </row>
    <row r="86" spans="6:37" x14ac:dyDescent="0.2">
      <c r="F86" s="17"/>
      <c r="G86" s="17">
        <f t="shared" ref="G86:AK86" si="60">F86*$C$4+F85*$C$5</f>
        <v>0</v>
      </c>
      <c r="H86" s="17">
        <f t="shared" si="60"/>
        <v>0</v>
      </c>
      <c r="I86" s="17">
        <f t="shared" si="60"/>
        <v>0</v>
      </c>
      <c r="J86" s="17">
        <f t="shared" si="60"/>
        <v>0</v>
      </c>
      <c r="K86" s="17">
        <f t="shared" si="60"/>
        <v>0</v>
      </c>
      <c r="L86" s="17">
        <f t="shared" si="60"/>
        <v>0</v>
      </c>
      <c r="M86" s="17">
        <f t="shared" si="60"/>
        <v>0</v>
      </c>
      <c r="N86" s="17">
        <f t="shared" si="60"/>
        <v>0</v>
      </c>
      <c r="O86" s="17">
        <f t="shared" si="60"/>
        <v>0</v>
      </c>
      <c r="P86" s="17">
        <f t="shared" si="60"/>
        <v>0</v>
      </c>
      <c r="Q86" s="17">
        <f t="shared" si="60"/>
        <v>0</v>
      </c>
      <c r="R86" s="17">
        <f t="shared" si="60"/>
        <v>0</v>
      </c>
      <c r="S86" s="17">
        <f t="shared" si="60"/>
        <v>0</v>
      </c>
      <c r="T86" s="17">
        <f t="shared" si="60"/>
        <v>0</v>
      </c>
      <c r="U86" s="17">
        <f t="shared" si="60"/>
        <v>0</v>
      </c>
      <c r="V86" s="17">
        <f t="shared" si="60"/>
        <v>0</v>
      </c>
      <c r="W86" s="17">
        <f t="shared" si="60"/>
        <v>0</v>
      </c>
      <c r="X86" s="17">
        <f t="shared" si="60"/>
        <v>4.173004620403606E-6</v>
      </c>
      <c r="Y86" s="17">
        <f t="shared" si="60"/>
        <v>3.9445327826162998E-5</v>
      </c>
      <c r="Z86" s="17">
        <f t="shared" si="60"/>
        <v>1.962405141528559E-4</v>
      </c>
      <c r="AA86" s="17">
        <f t="shared" si="60"/>
        <v>6.8340761915544493E-4</v>
      </c>
      <c r="AB86" s="17">
        <f t="shared" si="60"/>
        <v>1.8699741762204312E-3</v>
      </c>
      <c r="AC86" s="17">
        <f t="shared" si="60"/>
        <v>4.2794360814845346E-3</v>
      </c>
      <c r="AD86" s="17">
        <f t="shared" si="60"/>
        <v>8.5160781587703561E-3</v>
      </c>
      <c r="AE86" s="17">
        <f t="shared" si="60"/>
        <v>1.5131246647874231E-2</v>
      </c>
      <c r="AF86" s="17">
        <f t="shared" si="60"/>
        <v>2.4465335448282964E-2</v>
      </c>
      <c r="AG86" s="17">
        <f t="shared" si="60"/>
        <v>3.6514514685630592E-2</v>
      </c>
      <c r="AH86" s="17">
        <f t="shared" si="60"/>
        <v>5.0864721087075612E-2</v>
      </c>
      <c r="AI86" s="17">
        <f t="shared" si="60"/>
        <v>6.6713708564931556E-2</v>
      </c>
      <c r="AJ86" s="17">
        <f t="shared" si="60"/>
        <v>8.2975178502271429E-2</v>
      </c>
      <c r="AK86" s="17">
        <f t="shared" si="60"/>
        <v>9.8437288002991147E-2</v>
      </c>
    </row>
    <row r="87" spans="6:37" x14ac:dyDescent="0.2">
      <c r="F87" s="17"/>
      <c r="G87" s="17">
        <f t="shared" ref="G87:AK87" si="61">F87*$C$4+F86*$C$5</f>
        <v>0</v>
      </c>
      <c r="H87" s="17">
        <f t="shared" si="61"/>
        <v>0</v>
      </c>
      <c r="I87" s="17">
        <f t="shared" si="61"/>
        <v>0</v>
      </c>
      <c r="J87" s="17">
        <f t="shared" si="61"/>
        <v>0</v>
      </c>
      <c r="K87" s="17">
        <f t="shared" si="61"/>
        <v>0</v>
      </c>
      <c r="L87" s="17">
        <f t="shared" si="61"/>
        <v>0</v>
      </c>
      <c r="M87" s="17">
        <f t="shared" si="61"/>
        <v>0</v>
      </c>
      <c r="N87" s="17">
        <f t="shared" si="61"/>
        <v>0</v>
      </c>
      <c r="O87" s="17">
        <f t="shared" si="61"/>
        <v>0</v>
      </c>
      <c r="P87" s="17">
        <f t="shared" si="61"/>
        <v>0</v>
      </c>
      <c r="Q87" s="17">
        <f t="shared" si="61"/>
        <v>0</v>
      </c>
      <c r="R87" s="17">
        <f t="shared" si="61"/>
        <v>0</v>
      </c>
      <c r="S87" s="17">
        <f t="shared" si="61"/>
        <v>0</v>
      </c>
      <c r="T87" s="17">
        <f t="shared" si="61"/>
        <v>0</v>
      </c>
      <c r="U87" s="17">
        <f t="shared" si="61"/>
        <v>0</v>
      </c>
      <c r="V87" s="17">
        <f t="shared" si="61"/>
        <v>0</v>
      </c>
      <c r="W87" s="17">
        <f t="shared" si="61"/>
        <v>0</v>
      </c>
      <c r="X87" s="17">
        <f t="shared" si="61"/>
        <v>0</v>
      </c>
      <c r="Y87" s="17">
        <f t="shared" si="61"/>
        <v>2.0969347348160792E-6</v>
      </c>
      <c r="Z87" s="17">
        <f t="shared" si="61"/>
        <v>2.0864501485134115E-5</v>
      </c>
      <c r="AA87" s="17">
        <f t="shared" si="61"/>
        <v>1.0899094419703368E-4</v>
      </c>
      <c r="AB87" s="17">
        <f t="shared" si="61"/>
        <v>3.9763531139674012E-4</v>
      </c>
      <c r="AC87" s="17">
        <f t="shared" si="61"/>
        <v>1.1374855602972233E-3</v>
      </c>
      <c r="AD87" s="17">
        <f t="shared" si="61"/>
        <v>2.7163156317371951E-3</v>
      </c>
      <c r="AE87" s="17">
        <f t="shared" si="61"/>
        <v>5.6306961807441724E-3</v>
      </c>
      <c r="AF87" s="17">
        <f t="shared" si="61"/>
        <v>1.0404722592550857E-2</v>
      </c>
      <c r="AG87" s="17">
        <f t="shared" si="61"/>
        <v>1.7470180259629715E-2</v>
      </c>
      <c r="AH87" s="17">
        <f t="shared" si="61"/>
        <v>2.7039957911942129E-2</v>
      </c>
      <c r="AI87" s="17">
        <f t="shared" si="61"/>
        <v>3.9011900911102404E-2</v>
      </c>
      <c r="AJ87" s="17">
        <f t="shared" si="61"/>
        <v>5.2932058680036295E-2</v>
      </c>
      <c r="AK87" s="17">
        <f t="shared" si="61"/>
        <v>6.8028725764817333E-2</v>
      </c>
    </row>
    <row r="88" spans="6:37" x14ac:dyDescent="0.2">
      <c r="F88" s="17"/>
      <c r="G88" s="17">
        <f t="shared" ref="G88:AK88" si="62">F88*$C$4+F87*$C$5</f>
        <v>0</v>
      </c>
      <c r="H88" s="17">
        <f t="shared" si="62"/>
        <v>0</v>
      </c>
      <c r="I88" s="17">
        <f t="shared" si="62"/>
        <v>0</v>
      </c>
      <c r="J88" s="17">
        <f t="shared" si="62"/>
        <v>0</v>
      </c>
      <c r="K88" s="17">
        <f t="shared" si="62"/>
        <v>0</v>
      </c>
      <c r="L88" s="17">
        <f t="shared" si="62"/>
        <v>0</v>
      </c>
      <c r="M88" s="17">
        <f t="shared" si="62"/>
        <v>0</v>
      </c>
      <c r="N88" s="17">
        <f t="shared" si="62"/>
        <v>0</v>
      </c>
      <c r="O88" s="17">
        <f t="shared" si="62"/>
        <v>0</v>
      </c>
      <c r="P88" s="17">
        <f t="shared" si="62"/>
        <v>0</v>
      </c>
      <c r="Q88" s="17">
        <f t="shared" si="62"/>
        <v>0</v>
      </c>
      <c r="R88" s="17">
        <f t="shared" si="62"/>
        <v>0</v>
      </c>
      <c r="S88" s="17">
        <f t="shared" si="62"/>
        <v>0</v>
      </c>
      <c r="T88" s="17">
        <f t="shared" si="62"/>
        <v>0</v>
      </c>
      <c r="U88" s="17">
        <f t="shared" si="62"/>
        <v>0</v>
      </c>
      <c r="V88" s="17">
        <f t="shared" si="62"/>
        <v>0</v>
      </c>
      <c r="W88" s="17">
        <f t="shared" si="62"/>
        <v>0</v>
      </c>
      <c r="X88" s="17">
        <f t="shared" si="62"/>
        <v>0</v>
      </c>
      <c r="Y88" s="17">
        <f t="shared" si="62"/>
        <v>0</v>
      </c>
      <c r="Z88" s="17">
        <f t="shared" si="62"/>
        <v>1.0537096605593734E-6</v>
      </c>
      <c r="AA88" s="17">
        <f t="shared" si="62"/>
        <v>1.1008632139687452E-5</v>
      </c>
      <c r="AB88" s="17">
        <f t="shared" si="62"/>
        <v>6.0244741907226037E-5</v>
      </c>
      <c r="AC88" s="17">
        <f t="shared" si="62"/>
        <v>2.2978349604680647E-4</v>
      </c>
      <c r="AD88" s="17">
        <f t="shared" si="62"/>
        <v>6.8590376442236912E-4</v>
      </c>
      <c r="AE88" s="17">
        <f t="shared" si="62"/>
        <v>1.7061856854482423E-3</v>
      </c>
      <c r="AF88" s="17">
        <f t="shared" si="62"/>
        <v>3.678252127574624E-3</v>
      </c>
      <c r="AG88" s="17">
        <f t="shared" si="62"/>
        <v>7.0583033960917724E-3</v>
      </c>
      <c r="AH88" s="17">
        <f t="shared" si="62"/>
        <v>1.2290271303107642E-2</v>
      </c>
      <c r="AI88" s="17">
        <f t="shared" si="62"/>
        <v>1.9701988516764888E-2</v>
      </c>
      <c r="AJ88" s="17">
        <f t="shared" si="62"/>
        <v>2.9405219092633647E-2</v>
      </c>
      <c r="AK88" s="17">
        <f t="shared" si="62"/>
        <v>4.1227455495165856E-2</v>
      </c>
    </row>
    <row r="89" spans="6:37" x14ac:dyDescent="0.2">
      <c r="F89" s="17"/>
      <c r="G89" s="17">
        <f t="shared" ref="G89:AK89" si="63">F89*$C$4+F88*$C$5</f>
        <v>0</v>
      </c>
      <c r="H89" s="17">
        <f t="shared" si="63"/>
        <v>0</v>
      </c>
      <c r="I89" s="17">
        <f t="shared" si="63"/>
        <v>0</v>
      </c>
      <c r="J89" s="17">
        <f t="shared" si="63"/>
        <v>0</v>
      </c>
      <c r="K89" s="17">
        <f t="shared" si="63"/>
        <v>0</v>
      </c>
      <c r="L89" s="17">
        <f t="shared" si="63"/>
        <v>0</v>
      </c>
      <c r="M89" s="17">
        <f t="shared" si="63"/>
        <v>0</v>
      </c>
      <c r="N89" s="17">
        <f t="shared" si="63"/>
        <v>0</v>
      </c>
      <c r="O89" s="17">
        <f t="shared" si="63"/>
        <v>0</v>
      </c>
      <c r="P89" s="17">
        <f t="shared" si="63"/>
        <v>0</v>
      </c>
      <c r="Q89" s="17">
        <f t="shared" si="63"/>
        <v>0</v>
      </c>
      <c r="R89" s="17">
        <f t="shared" si="63"/>
        <v>0</v>
      </c>
      <c r="S89" s="17">
        <f t="shared" si="63"/>
        <v>0</v>
      </c>
      <c r="T89" s="17">
        <f t="shared" si="63"/>
        <v>0</v>
      </c>
      <c r="U89" s="17">
        <f t="shared" si="63"/>
        <v>0</v>
      </c>
      <c r="V89" s="17">
        <f t="shared" si="63"/>
        <v>0</v>
      </c>
      <c r="W89" s="17">
        <f t="shared" si="63"/>
        <v>0</v>
      </c>
      <c r="X89" s="17">
        <f t="shared" si="63"/>
        <v>0</v>
      </c>
      <c r="Y89" s="17">
        <f t="shared" si="63"/>
        <v>0</v>
      </c>
      <c r="Z89" s="17">
        <f t="shared" si="63"/>
        <v>0</v>
      </c>
      <c r="AA89" s="17">
        <f t="shared" si="63"/>
        <v>5.2948908247901859E-7</v>
      </c>
      <c r="AB89" s="17">
        <f t="shared" si="63"/>
        <v>5.7952582504129448E-6</v>
      </c>
      <c r="AC89" s="17">
        <f t="shared" si="63"/>
        <v>3.3156122653608548E-5</v>
      </c>
      <c r="AD89" s="17">
        <f t="shared" si="63"/>
        <v>1.3196137368732757E-4</v>
      </c>
      <c r="AE89" s="17">
        <f t="shared" si="63"/>
        <v>4.1031741349133416E-4</v>
      </c>
      <c r="AF89" s="17">
        <f t="shared" si="63"/>
        <v>1.061491193152693E-3</v>
      </c>
      <c r="AG89" s="17">
        <f t="shared" si="63"/>
        <v>2.3764135081844021E-3</v>
      </c>
      <c r="AH89" s="17">
        <f t="shared" si="63"/>
        <v>4.7290630793194524E-3</v>
      </c>
      <c r="AI89" s="17">
        <f t="shared" si="63"/>
        <v>8.5285700542494097E-3</v>
      </c>
      <c r="AJ89" s="17">
        <f t="shared" si="63"/>
        <v>1.41432125988862E-2</v>
      </c>
      <c r="AK89" s="17">
        <f t="shared" si="63"/>
        <v>2.1812370544038982E-2</v>
      </c>
    </row>
    <row r="90" spans="6:37" x14ac:dyDescent="0.2">
      <c r="F90" s="17"/>
      <c r="G90" s="17">
        <f t="shared" ref="G90:AK90" si="64">F90*$C$4+F89*$C$5</f>
        <v>0</v>
      </c>
      <c r="H90" s="17">
        <f t="shared" si="64"/>
        <v>0</v>
      </c>
      <c r="I90" s="17">
        <f t="shared" si="64"/>
        <v>0</v>
      </c>
      <c r="J90" s="17">
        <f t="shared" si="64"/>
        <v>0</v>
      </c>
      <c r="K90" s="17">
        <f t="shared" si="64"/>
        <v>0</v>
      </c>
      <c r="L90" s="17">
        <f t="shared" si="64"/>
        <v>0</v>
      </c>
      <c r="M90" s="17">
        <f t="shared" si="64"/>
        <v>0</v>
      </c>
      <c r="N90" s="17">
        <f t="shared" si="64"/>
        <v>0</v>
      </c>
      <c r="O90" s="17">
        <f t="shared" si="64"/>
        <v>0</v>
      </c>
      <c r="P90" s="17">
        <f t="shared" si="64"/>
        <v>0</v>
      </c>
      <c r="Q90" s="17">
        <f t="shared" si="64"/>
        <v>0</v>
      </c>
      <c r="R90" s="17">
        <f t="shared" si="64"/>
        <v>0</v>
      </c>
      <c r="S90" s="17">
        <f t="shared" si="64"/>
        <v>0</v>
      </c>
      <c r="T90" s="17">
        <f t="shared" si="64"/>
        <v>0</v>
      </c>
      <c r="U90" s="17">
        <f t="shared" si="64"/>
        <v>0</v>
      </c>
      <c r="V90" s="17">
        <f t="shared" si="64"/>
        <v>0</v>
      </c>
      <c r="W90" s="17">
        <f t="shared" si="64"/>
        <v>0</v>
      </c>
      <c r="X90" s="17">
        <f t="shared" si="64"/>
        <v>0</v>
      </c>
      <c r="Y90" s="17">
        <f t="shared" si="64"/>
        <v>0</v>
      </c>
      <c r="Z90" s="17">
        <f t="shared" si="64"/>
        <v>0</v>
      </c>
      <c r="AA90" s="17">
        <f t="shared" si="64"/>
        <v>0</v>
      </c>
      <c r="AB90" s="17">
        <f t="shared" si="64"/>
        <v>2.6606825291479385E-7</v>
      </c>
      <c r="AC90" s="17">
        <f t="shared" si="64"/>
        <v>3.0444861114673008E-6</v>
      </c>
      <c r="AD90" s="17">
        <f t="shared" si="64"/>
        <v>1.8175582846573747E-5</v>
      </c>
      <c r="AE90" s="17">
        <f t="shared" si="64"/>
        <v>7.5352940373538796E-5</v>
      </c>
      <c r="AF90" s="17">
        <f t="shared" si="64"/>
        <v>2.4367258113687377E-4</v>
      </c>
      <c r="AG90" s="17">
        <f t="shared" si="64"/>
        <v>6.5462641663710432E-4</v>
      </c>
      <c r="AH90" s="17">
        <f t="shared" si="64"/>
        <v>1.5198243942694133E-3</v>
      </c>
      <c r="AI90" s="17">
        <f t="shared" si="64"/>
        <v>3.1324667666485827E-3</v>
      </c>
      <c r="AJ90" s="17">
        <f t="shared" si="64"/>
        <v>5.8440085562502962E-3</v>
      </c>
      <c r="AK90" s="17">
        <f t="shared" si="64"/>
        <v>1.0014358414776471E-2</v>
      </c>
    </row>
    <row r="91" spans="6:37" x14ac:dyDescent="0.2">
      <c r="F91" s="17"/>
      <c r="G91" s="17">
        <f t="shared" ref="G91:AK91" si="65">F91*$C$4+F90*$C$5</f>
        <v>0</v>
      </c>
      <c r="H91" s="17">
        <f t="shared" si="65"/>
        <v>0</v>
      </c>
      <c r="I91" s="17">
        <f t="shared" si="65"/>
        <v>0</v>
      </c>
      <c r="J91" s="17">
        <f t="shared" si="65"/>
        <v>0</v>
      </c>
      <c r="K91" s="17">
        <f t="shared" si="65"/>
        <v>0</v>
      </c>
      <c r="L91" s="17">
        <f t="shared" si="65"/>
        <v>0</v>
      </c>
      <c r="M91" s="17">
        <f t="shared" si="65"/>
        <v>0</v>
      </c>
      <c r="N91" s="17">
        <f t="shared" si="65"/>
        <v>0</v>
      </c>
      <c r="O91" s="17">
        <f t="shared" si="65"/>
        <v>0</v>
      </c>
      <c r="P91" s="17">
        <f t="shared" si="65"/>
        <v>0</v>
      </c>
      <c r="Q91" s="17">
        <f t="shared" si="65"/>
        <v>0</v>
      </c>
      <c r="R91" s="17">
        <f t="shared" si="65"/>
        <v>0</v>
      </c>
      <c r="S91" s="17">
        <f t="shared" si="65"/>
        <v>0</v>
      </c>
      <c r="T91" s="17">
        <f t="shared" si="65"/>
        <v>0</v>
      </c>
      <c r="U91" s="17">
        <f t="shared" si="65"/>
        <v>0</v>
      </c>
      <c r="V91" s="17">
        <f t="shared" si="65"/>
        <v>0</v>
      </c>
      <c r="W91" s="17">
        <f t="shared" si="65"/>
        <v>0</v>
      </c>
      <c r="X91" s="17">
        <f t="shared" si="65"/>
        <v>0</v>
      </c>
      <c r="Y91" s="17">
        <f t="shared" si="65"/>
        <v>0</v>
      </c>
      <c r="Z91" s="17">
        <f t="shared" si="65"/>
        <v>0</v>
      </c>
      <c r="AA91" s="17">
        <f t="shared" si="65"/>
        <v>0</v>
      </c>
      <c r="AB91" s="17">
        <f t="shared" si="65"/>
        <v>0</v>
      </c>
      <c r="AC91" s="17">
        <f t="shared" si="65"/>
        <v>1.3369929154665038E-7</v>
      </c>
      <c r="AD91" s="17">
        <f t="shared" si="65"/>
        <v>1.5963696079159876E-6</v>
      </c>
      <c r="AE91" s="17">
        <f t="shared" si="65"/>
        <v>9.9274239149446681E-6</v>
      </c>
      <c r="AF91" s="17">
        <f t="shared" si="65"/>
        <v>4.2803744572370166E-5</v>
      </c>
      <c r="AG91" s="17">
        <f t="shared" si="65"/>
        <v>1.4374033076130737E-4</v>
      </c>
      <c r="AH91" s="17">
        <f t="shared" si="65"/>
        <v>4.0046057827054093E-4</v>
      </c>
      <c r="AI91" s="17">
        <f t="shared" si="65"/>
        <v>9.6294087249012639E-4</v>
      </c>
      <c r="AJ91" s="17">
        <f t="shared" si="65"/>
        <v>2.0531275891067435E-3</v>
      </c>
      <c r="AK91" s="17">
        <f t="shared" si="65"/>
        <v>3.9580451961204761E-3</v>
      </c>
    </row>
    <row r="92" spans="6:37" x14ac:dyDescent="0.2">
      <c r="F92" s="17"/>
      <c r="G92" s="17">
        <f t="shared" ref="G92:AK92" si="66">F92*$C$4+F91*$C$5</f>
        <v>0</v>
      </c>
      <c r="H92" s="17">
        <f t="shared" si="66"/>
        <v>0</v>
      </c>
      <c r="I92" s="17">
        <f t="shared" si="66"/>
        <v>0</v>
      </c>
      <c r="J92" s="17">
        <f t="shared" si="66"/>
        <v>0</v>
      </c>
      <c r="K92" s="17">
        <f t="shared" si="66"/>
        <v>0</v>
      </c>
      <c r="L92" s="17">
        <f t="shared" si="66"/>
        <v>0</v>
      </c>
      <c r="M92" s="17">
        <f t="shared" si="66"/>
        <v>0</v>
      </c>
      <c r="N92" s="17">
        <f t="shared" si="66"/>
        <v>0</v>
      </c>
      <c r="O92" s="17">
        <f t="shared" si="66"/>
        <v>0</v>
      </c>
      <c r="P92" s="17">
        <f t="shared" si="66"/>
        <v>0</v>
      </c>
      <c r="Q92" s="17">
        <f t="shared" si="66"/>
        <v>0</v>
      </c>
      <c r="R92" s="17">
        <f t="shared" si="66"/>
        <v>0</v>
      </c>
      <c r="S92" s="17">
        <f t="shared" si="66"/>
        <v>0</v>
      </c>
      <c r="T92" s="17">
        <f t="shared" si="66"/>
        <v>0</v>
      </c>
      <c r="U92" s="17">
        <f t="shared" si="66"/>
        <v>0</v>
      </c>
      <c r="V92" s="17">
        <f t="shared" si="66"/>
        <v>0</v>
      </c>
      <c r="W92" s="17">
        <f t="shared" si="66"/>
        <v>0</v>
      </c>
      <c r="X92" s="17">
        <f t="shared" si="66"/>
        <v>0</v>
      </c>
      <c r="Y92" s="17">
        <f t="shared" si="66"/>
        <v>0</v>
      </c>
      <c r="Z92" s="17">
        <f t="shared" si="66"/>
        <v>0</v>
      </c>
      <c r="AA92" s="17">
        <f t="shared" si="66"/>
        <v>0</v>
      </c>
      <c r="AB92" s="17">
        <f t="shared" si="66"/>
        <v>0</v>
      </c>
      <c r="AC92" s="17">
        <f t="shared" si="66"/>
        <v>0</v>
      </c>
      <c r="AD92" s="17">
        <f t="shared" si="66"/>
        <v>6.7183891216817581E-8</v>
      </c>
      <c r="AE92" s="17">
        <f t="shared" si="66"/>
        <v>8.3559968200043125E-7</v>
      </c>
      <c r="AF92" s="17">
        <f t="shared" si="66"/>
        <v>5.404241169643787E-6</v>
      </c>
      <c r="AG92" s="17">
        <f t="shared" si="66"/>
        <v>2.4197490850365208E-5</v>
      </c>
      <c r="AH92" s="17">
        <f t="shared" si="66"/>
        <v>8.4267765415162551E-5</v>
      </c>
      <c r="AI92" s="17">
        <f t="shared" si="66"/>
        <v>2.4315464728770535E-4</v>
      </c>
      <c r="AJ92" s="17">
        <f t="shared" si="66"/>
        <v>6.0484721045652454E-4</v>
      </c>
      <c r="AK92" s="17">
        <f t="shared" si="66"/>
        <v>1.3326080705560513E-3</v>
      </c>
    </row>
    <row r="93" spans="6:37" x14ac:dyDescent="0.2">
      <c r="F93" s="17"/>
      <c r="G93" s="17">
        <f t="shared" ref="G93:AK93" si="67">F93*$C$4+F92*$C$5</f>
        <v>0</v>
      </c>
      <c r="H93" s="17">
        <f t="shared" si="67"/>
        <v>0</v>
      </c>
      <c r="I93" s="17">
        <f t="shared" si="67"/>
        <v>0</v>
      </c>
      <c r="J93" s="17">
        <f t="shared" si="67"/>
        <v>0</v>
      </c>
      <c r="K93" s="17">
        <f t="shared" si="67"/>
        <v>0</v>
      </c>
      <c r="L93" s="17">
        <f t="shared" si="67"/>
        <v>0</v>
      </c>
      <c r="M93" s="17">
        <f t="shared" si="67"/>
        <v>0</v>
      </c>
      <c r="N93" s="17">
        <f t="shared" si="67"/>
        <v>0</v>
      </c>
      <c r="O93" s="17">
        <f t="shared" si="67"/>
        <v>0</v>
      </c>
      <c r="P93" s="17">
        <f t="shared" si="67"/>
        <v>0</v>
      </c>
      <c r="Q93" s="17">
        <f t="shared" si="67"/>
        <v>0</v>
      </c>
      <c r="R93" s="17">
        <f t="shared" si="67"/>
        <v>0</v>
      </c>
      <c r="S93" s="17">
        <f t="shared" si="67"/>
        <v>0</v>
      </c>
      <c r="T93" s="17">
        <f t="shared" si="67"/>
        <v>0</v>
      </c>
      <c r="U93" s="17">
        <f t="shared" si="67"/>
        <v>0</v>
      </c>
      <c r="V93" s="17">
        <f t="shared" si="67"/>
        <v>0</v>
      </c>
      <c r="W93" s="17">
        <f t="shared" si="67"/>
        <v>0</v>
      </c>
      <c r="X93" s="17">
        <f t="shared" si="67"/>
        <v>0</v>
      </c>
      <c r="Y93" s="17">
        <f t="shared" si="67"/>
        <v>0</v>
      </c>
      <c r="Z93" s="17">
        <f t="shared" si="67"/>
        <v>0</v>
      </c>
      <c r="AA93" s="17">
        <f t="shared" si="67"/>
        <v>0</v>
      </c>
      <c r="AB93" s="17">
        <f t="shared" si="67"/>
        <v>0</v>
      </c>
      <c r="AC93" s="17">
        <f t="shared" si="67"/>
        <v>0</v>
      </c>
      <c r="AD93" s="17">
        <f t="shared" si="67"/>
        <v>0</v>
      </c>
      <c r="AE93" s="17">
        <f t="shared" si="67"/>
        <v>3.3759903936800339E-8</v>
      </c>
      <c r="AF93" s="17">
        <f t="shared" si="67"/>
        <v>4.3668437570894546E-7</v>
      </c>
      <c r="AG93" s="17">
        <f t="shared" si="67"/>
        <v>2.9328815611714647E-6</v>
      </c>
      <c r="AH93" s="17">
        <f t="shared" si="67"/>
        <v>1.3618347285983027E-5</v>
      </c>
      <c r="AI93" s="17">
        <f t="shared" si="67"/>
        <v>4.9119678424047478E-5</v>
      </c>
      <c r="AJ93" s="17">
        <f t="shared" si="67"/>
        <v>1.4662224623568053E-4</v>
      </c>
      <c r="AK93" s="17">
        <f t="shared" si="67"/>
        <v>3.7688028121039607E-4</v>
      </c>
    </row>
    <row r="94" spans="6:37" x14ac:dyDescent="0.2">
      <c r="F94" s="17"/>
      <c r="G94" s="17">
        <f t="shared" ref="G94:AK94" si="68">F94*$C$4+F93*$C$5</f>
        <v>0</v>
      </c>
      <c r="H94" s="17">
        <f t="shared" si="68"/>
        <v>0</v>
      </c>
      <c r="I94" s="17">
        <f t="shared" si="68"/>
        <v>0</v>
      </c>
      <c r="J94" s="17">
        <f t="shared" si="68"/>
        <v>0</v>
      </c>
      <c r="K94" s="17">
        <f t="shared" si="68"/>
        <v>0</v>
      </c>
      <c r="L94" s="17">
        <f t="shared" si="68"/>
        <v>0</v>
      </c>
      <c r="M94" s="17">
        <f t="shared" si="68"/>
        <v>0</v>
      </c>
      <c r="N94" s="17">
        <f t="shared" si="68"/>
        <v>0</v>
      </c>
      <c r="O94" s="17">
        <f t="shared" si="68"/>
        <v>0</v>
      </c>
      <c r="P94" s="17">
        <f t="shared" si="68"/>
        <v>0</v>
      </c>
      <c r="Q94" s="17">
        <f t="shared" si="68"/>
        <v>0</v>
      </c>
      <c r="R94" s="17">
        <f t="shared" si="68"/>
        <v>0</v>
      </c>
      <c r="S94" s="17">
        <f t="shared" si="68"/>
        <v>0</v>
      </c>
      <c r="T94" s="17">
        <f t="shared" si="68"/>
        <v>0</v>
      </c>
      <c r="U94" s="17">
        <f t="shared" si="68"/>
        <v>0</v>
      </c>
      <c r="V94" s="17">
        <f t="shared" si="68"/>
        <v>0</v>
      </c>
      <c r="W94" s="17">
        <f t="shared" si="68"/>
        <v>0</v>
      </c>
      <c r="X94" s="17">
        <f t="shared" si="68"/>
        <v>0</v>
      </c>
      <c r="Y94" s="17">
        <f t="shared" si="68"/>
        <v>0</v>
      </c>
      <c r="Z94" s="17">
        <f t="shared" si="68"/>
        <v>0</v>
      </c>
      <c r="AA94" s="17">
        <f t="shared" si="68"/>
        <v>0</v>
      </c>
      <c r="AB94" s="17">
        <f t="shared" si="68"/>
        <v>0</v>
      </c>
      <c r="AC94" s="17">
        <f t="shared" si="68"/>
        <v>0</v>
      </c>
      <c r="AD94" s="17">
        <f t="shared" si="68"/>
        <v>0</v>
      </c>
      <c r="AE94" s="17">
        <f t="shared" si="68"/>
        <v>0</v>
      </c>
      <c r="AF94" s="17">
        <f t="shared" si="68"/>
        <v>1.6964351024917825E-8</v>
      </c>
      <c r="AG94" s="17">
        <f t="shared" si="68"/>
        <v>2.278736546845614E-7</v>
      </c>
      <c r="AH94" s="17">
        <f t="shared" si="68"/>
        <v>1.5871400713404588E-6</v>
      </c>
      <c r="AI94" s="17">
        <f t="shared" si="68"/>
        <v>7.6328214460506891E-6</v>
      </c>
      <c r="AJ94" s="17">
        <f t="shared" si="68"/>
        <v>2.8479966213193143E-5</v>
      </c>
      <c r="AK94" s="17">
        <f t="shared" si="68"/>
        <v>8.7846459463220006E-5</v>
      </c>
    </row>
    <row r="95" spans="6:37" x14ac:dyDescent="0.2">
      <c r="F95" s="17"/>
      <c r="G95" s="17">
        <f t="shared" ref="G95:AK95" si="69">F95*$C$4+F94*$C$5</f>
        <v>0</v>
      </c>
      <c r="H95" s="17">
        <f t="shared" si="69"/>
        <v>0</v>
      </c>
      <c r="I95" s="17">
        <f t="shared" si="69"/>
        <v>0</v>
      </c>
      <c r="J95" s="17">
        <f t="shared" si="69"/>
        <v>0</v>
      </c>
      <c r="K95" s="17">
        <f t="shared" si="69"/>
        <v>0</v>
      </c>
      <c r="L95" s="17">
        <f t="shared" si="69"/>
        <v>0</v>
      </c>
      <c r="M95" s="17">
        <f t="shared" si="69"/>
        <v>0</v>
      </c>
      <c r="N95" s="17">
        <f t="shared" si="69"/>
        <v>0</v>
      </c>
      <c r="O95" s="17">
        <f t="shared" si="69"/>
        <v>0</v>
      </c>
      <c r="P95" s="17">
        <f t="shared" si="69"/>
        <v>0</v>
      </c>
      <c r="Q95" s="17">
        <f t="shared" si="69"/>
        <v>0</v>
      </c>
      <c r="R95" s="17">
        <f t="shared" si="69"/>
        <v>0</v>
      </c>
      <c r="S95" s="17">
        <f t="shared" si="69"/>
        <v>0</v>
      </c>
      <c r="T95" s="17">
        <f t="shared" si="69"/>
        <v>0</v>
      </c>
      <c r="U95" s="17">
        <f t="shared" si="69"/>
        <v>0</v>
      </c>
      <c r="V95" s="17">
        <f t="shared" si="69"/>
        <v>0</v>
      </c>
      <c r="W95" s="17">
        <f t="shared" si="69"/>
        <v>0</v>
      </c>
      <c r="X95" s="17">
        <f t="shared" si="69"/>
        <v>0</v>
      </c>
      <c r="Y95" s="17">
        <f t="shared" si="69"/>
        <v>0</v>
      </c>
      <c r="Z95" s="17">
        <f t="shared" si="69"/>
        <v>0</v>
      </c>
      <c r="AA95" s="17">
        <f t="shared" si="69"/>
        <v>0</v>
      </c>
      <c r="AB95" s="17">
        <f t="shared" si="69"/>
        <v>0</v>
      </c>
      <c r="AC95" s="17">
        <f t="shared" si="69"/>
        <v>0</v>
      </c>
      <c r="AD95" s="17">
        <f t="shared" si="69"/>
        <v>0</v>
      </c>
      <c r="AE95" s="17">
        <f t="shared" si="69"/>
        <v>0</v>
      </c>
      <c r="AF95" s="17">
        <f t="shared" si="69"/>
        <v>0</v>
      </c>
      <c r="AG95" s="17">
        <f t="shared" si="69"/>
        <v>8.5245860366007376E-9</v>
      </c>
      <c r="AH95" s="17">
        <f t="shared" si="69"/>
        <v>1.1874748846247411E-7</v>
      </c>
      <c r="AI95" s="17">
        <f t="shared" si="69"/>
        <v>8.5661473076745319E-7</v>
      </c>
      <c r="AJ95" s="17">
        <f t="shared" si="69"/>
        <v>4.2616584640277085E-6</v>
      </c>
      <c r="AK95" s="17">
        <f t="shared" si="69"/>
        <v>1.6431357603440274E-5</v>
      </c>
    </row>
    <row r="96" spans="6:37" x14ac:dyDescent="0.2">
      <c r="F96" s="17"/>
      <c r="G96" s="17">
        <f t="shared" ref="G96:AK96" si="70">F96*$C$4+F95*$C$5</f>
        <v>0</v>
      </c>
      <c r="H96" s="17">
        <f t="shared" si="70"/>
        <v>0</v>
      </c>
      <c r="I96" s="17">
        <f t="shared" si="70"/>
        <v>0</v>
      </c>
      <c r="J96" s="17">
        <f t="shared" si="70"/>
        <v>0</v>
      </c>
      <c r="K96" s="17">
        <f t="shared" si="70"/>
        <v>0</v>
      </c>
      <c r="L96" s="17">
        <f t="shared" si="70"/>
        <v>0</v>
      </c>
      <c r="M96" s="17">
        <f t="shared" si="70"/>
        <v>0</v>
      </c>
      <c r="N96" s="17">
        <f t="shared" si="70"/>
        <v>0</v>
      </c>
      <c r="O96" s="17">
        <f t="shared" si="70"/>
        <v>0</v>
      </c>
      <c r="P96" s="17">
        <f t="shared" si="70"/>
        <v>0</v>
      </c>
      <c r="Q96" s="17">
        <f t="shared" si="70"/>
        <v>0</v>
      </c>
      <c r="R96" s="17">
        <f t="shared" si="70"/>
        <v>0</v>
      </c>
      <c r="S96" s="17">
        <f t="shared" si="70"/>
        <v>0</v>
      </c>
      <c r="T96" s="17">
        <f t="shared" si="70"/>
        <v>0</v>
      </c>
      <c r="U96" s="17">
        <f t="shared" si="70"/>
        <v>0</v>
      </c>
      <c r="V96" s="17">
        <f t="shared" si="70"/>
        <v>0</v>
      </c>
      <c r="W96" s="17">
        <f t="shared" si="70"/>
        <v>0</v>
      </c>
      <c r="X96" s="17">
        <f t="shared" si="70"/>
        <v>0</v>
      </c>
      <c r="Y96" s="17">
        <f t="shared" si="70"/>
        <v>0</v>
      </c>
      <c r="Z96" s="17">
        <f t="shared" si="70"/>
        <v>0</v>
      </c>
      <c r="AA96" s="17">
        <f t="shared" si="70"/>
        <v>0</v>
      </c>
      <c r="AB96" s="17">
        <f t="shared" si="70"/>
        <v>0</v>
      </c>
      <c r="AC96" s="17">
        <f t="shared" si="70"/>
        <v>0</v>
      </c>
      <c r="AD96" s="17">
        <f t="shared" si="70"/>
        <v>0</v>
      </c>
      <c r="AE96" s="17">
        <f t="shared" si="70"/>
        <v>0</v>
      </c>
      <c r="AF96" s="17">
        <f t="shared" si="70"/>
        <v>0</v>
      </c>
      <c r="AG96" s="17">
        <f t="shared" si="70"/>
        <v>0</v>
      </c>
      <c r="AH96" s="17">
        <f t="shared" si="70"/>
        <v>4.283604305798092E-9</v>
      </c>
      <c r="AI96" s="17">
        <f t="shared" si="70"/>
        <v>6.1801703709887217E-8</v>
      </c>
      <c r="AJ96" s="17">
        <f t="shared" si="70"/>
        <v>4.6119523324787386E-7</v>
      </c>
      <c r="AK96" s="17">
        <f t="shared" si="70"/>
        <v>2.37092792753921E-6</v>
      </c>
    </row>
    <row r="97" spans="5:37" x14ac:dyDescent="0.2">
      <c r="F97" s="17"/>
      <c r="G97" s="17">
        <f t="shared" ref="G97:AK97" si="71">F97*$C$4+F96*$C$5</f>
        <v>0</v>
      </c>
      <c r="H97" s="17">
        <f t="shared" si="71"/>
        <v>0</v>
      </c>
      <c r="I97" s="17">
        <f t="shared" si="71"/>
        <v>0</v>
      </c>
      <c r="J97" s="17">
        <f t="shared" si="71"/>
        <v>0</v>
      </c>
      <c r="K97" s="17">
        <f t="shared" si="71"/>
        <v>0</v>
      </c>
      <c r="L97" s="17">
        <f t="shared" si="71"/>
        <v>0</v>
      </c>
      <c r="M97" s="17">
        <f t="shared" si="71"/>
        <v>0</v>
      </c>
      <c r="N97" s="17">
        <f t="shared" si="71"/>
        <v>0</v>
      </c>
      <c r="O97" s="17">
        <f t="shared" si="71"/>
        <v>0</v>
      </c>
      <c r="P97" s="17">
        <f t="shared" si="71"/>
        <v>0</v>
      </c>
      <c r="Q97" s="17">
        <f t="shared" si="71"/>
        <v>0</v>
      </c>
      <c r="R97" s="17">
        <f t="shared" si="71"/>
        <v>0</v>
      </c>
      <c r="S97" s="17">
        <f t="shared" si="71"/>
        <v>0</v>
      </c>
      <c r="T97" s="17">
        <f t="shared" si="71"/>
        <v>0</v>
      </c>
      <c r="U97" s="17">
        <f t="shared" si="71"/>
        <v>0</v>
      </c>
      <c r="V97" s="17">
        <f t="shared" si="71"/>
        <v>0</v>
      </c>
      <c r="W97" s="17">
        <f t="shared" si="71"/>
        <v>0</v>
      </c>
      <c r="X97" s="17">
        <f t="shared" si="71"/>
        <v>0</v>
      </c>
      <c r="Y97" s="17">
        <f t="shared" si="71"/>
        <v>0</v>
      </c>
      <c r="Z97" s="17">
        <f t="shared" si="71"/>
        <v>0</v>
      </c>
      <c r="AA97" s="17">
        <f t="shared" si="71"/>
        <v>0</v>
      </c>
      <c r="AB97" s="17">
        <f t="shared" si="71"/>
        <v>0</v>
      </c>
      <c r="AC97" s="17">
        <f t="shared" si="71"/>
        <v>0</v>
      </c>
      <c r="AD97" s="17">
        <f t="shared" si="71"/>
        <v>0</v>
      </c>
      <c r="AE97" s="17">
        <f t="shared" si="71"/>
        <v>0</v>
      </c>
      <c r="AF97" s="17">
        <f t="shared" si="71"/>
        <v>0</v>
      </c>
      <c r="AG97" s="17">
        <f t="shared" si="71"/>
        <v>0</v>
      </c>
      <c r="AH97" s="17">
        <f t="shared" si="71"/>
        <v>0</v>
      </c>
      <c r="AI97" s="17">
        <f t="shared" si="71"/>
        <v>2.1525110744226713E-9</v>
      </c>
      <c r="AJ97" s="17">
        <f t="shared" si="71"/>
        <v>3.2126229131064435E-8</v>
      </c>
      <c r="AK97" s="17">
        <f t="shared" si="71"/>
        <v>2.4773339476091239E-7</v>
      </c>
    </row>
    <row r="98" spans="5:37" x14ac:dyDescent="0.2">
      <c r="F98" s="17"/>
      <c r="G98" s="17">
        <f t="shared" ref="G98:AK98" si="72">F98*$C$4+F97*$C$5</f>
        <v>0</v>
      </c>
      <c r="H98" s="17">
        <f t="shared" si="72"/>
        <v>0</v>
      </c>
      <c r="I98" s="17">
        <f t="shared" si="72"/>
        <v>0</v>
      </c>
      <c r="J98" s="17">
        <f t="shared" si="72"/>
        <v>0</v>
      </c>
      <c r="K98" s="17">
        <f t="shared" si="72"/>
        <v>0</v>
      </c>
      <c r="L98" s="17">
        <f t="shared" si="72"/>
        <v>0</v>
      </c>
      <c r="M98" s="17">
        <f t="shared" si="72"/>
        <v>0</v>
      </c>
      <c r="N98" s="17">
        <f t="shared" si="72"/>
        <v>0</v>
      </c>
      <c r="O98" s="17">
        <f t="shared" si="72"/>
        <v>0</v>
      </c>
      <c r="P98" s="17">
        <f t="shared" si="72"/>
        <v>0</v>
      </c>
      <c r="Q98" s="17">
        <f t="shared" si="72"/>
        <v>0</v>
      </c>
      <c r="R98" s="17">
        <f t="shared" si="72"/>
        <v>0</v>
      </c>
      <c r="S98" s="17">
        <f t="shared" si="72"/>
        <v>0</v>
      </c>
      <c r="T98" s="17">
        <f t="shared" si="72"/>
        <v>0</v>
      </c>
      <c r="U98" s="17">
        <f t="shared" si="72"/>
        <v>0</v>
      </c>
      <c r="V98" s="17">
        <f t="shared" si="72"/>
        <v>0</v>
      </c>
      <c r="W98" s="17">
        <f t="shared" si="72"/>
        <v>0</v>
      </c>
      <c r="X98" s="17">
        <f t="shared" si="72"/>
        <v>0</v>
      </c>
      <c r="Y98" s="17">
        <f t="shared" si="72"/>
        <v>0</v>
      </c>
      <c r="Z98" s="17">
        <f t="shared" si="72"/>
        <v>0</v>
      </c>
      <c r="AA98" s="17">
        <f t="shared" si="72"/>
        <v>0</v>
      </c>
      <c r="AB98" s="17">
        <f t="shared" si="72"/>
        <v>0</v>
      </c>
      <c r="AC98" s="17">
        <f t="shared" si="72"/>
        <v>0</v>
      </c>
      <c r="AD98" s="17">
        <f t="shared" si="72"/>
        <v>0</v>
      </c>
      <c r="AE98" s="17">
        <f t="shared" si="72"/>
        <v>0</v>
      </c>
      <c r="AF98" s="17">
        <f t="shared" si="72"/>
        <v>0</v>
      </c>
      <c r="AG98" s="17">
        <f t="shared" si="72"/>
        <v>0</v>
      </c>
      <c r="AH98" s="17">
        <f t="shared" si="72"/>
        <v>0</v>
      </c>
      <c r="AI98" s="17">
        <f t="shared" si="72"/>
        <v>0</v>
      </c>
      <c r="AJ98" s="17">
        <f t="shared" si="72"/>
        <v>1.081636770053857E-9</v>
      </c>
      <c r="AK98" s="17">
        <f t="shared" si="72"/>
        <v>1.6681543784705755E-8</v>
      </c>
    </row>
    <row r="99" spans="5:37" x14ac:dyDescent="0.2">
      <c r="F99" s="18"/>
      <c r="G99" s="18">
        <f t="shared" ref="G99:AK99" si="73">F99*$C$4+F98*$C$5</f>
        <v>0</v>
      </c>
      <c r="H99" s="18">
        <f t="shared" si="73"/>
        <v>0</v>
      </c>
      <c r="I99" s="18">
        <f t="shared" si="73"/>
        <v>0</v>
      </c>
      <c r="J99" s="18">
        <f t="shared" si="73"/>
        <v>0</v>
      </c>
      <c r="K99" s="18">
        <f t="shared" si="73"/>
        <v>0</v>
      </c>
      <c r="L99" s="18">
        <f t="shared" si="73"/>
        <v>0</v>
      </c>
      <c r="M99" s="18">
        <f t="shared" si="73"/>
        <v>0</v>
      </c>
      <c r="N99" s="18">
        <f t="shared" si="73"/>
        <v>0</v>
      </c>
      <c r="O99" s="18">
        <f t="shared" si="73"/>
        <v>0</v>
      </c>
      <c r="P99" s="18">
        <f t="shared" si="73"/>
        <v>0</v>
      </c>
      <c r="Q99" s="18">
        <f t="shared" si="73"/>
        <v>0</v>
      </c>
      <c r="R99" s="18">
        <f t="shared" si="73"/>
        <v>0</v>
      </c>
      <c r="S99" s="18">
        <f t="shared" si="73"/>
        <v>0</v>
      </c>
      <c r="T99" s="18">
        <f t="shared" si="73"/>
        <v>0</v>
      </c>
      <c r="U99" s="18">
        <f t="shared" si="73"/>
        <v>0</v>
      </c>
      <c r="V99" s="18">
        <f t="shared" si="73"/>
        <v>0</v>
      </c>
      <c r="W99" s="18">
        <f t="shared" si="73"/>
        <v>0</v>
      </c>
      <c r="X99" s="18">
        <f t="shared" si="73"/>
        <v>0</v>
      </c>
      <c r="Y99" s="18">
        <f t="shared" si="73"/>
        <v>0</v>
      </c>
      <c r="Z99" s="18">
        <f t="shared" si="73"/>
        <v>0</v>
      </c>
      <c r="AA99" s="18">
        <f t="shared" si="73"/>
        <v>0</v>
      </c>
      <c r="AB99" s="18">
        <f t="shared" si="73"/>
        <v>0</v>
      </c>
      <c r="AC99" s="18">
        <f t="shared" si="73"/>
        <v>0</v>
      </c>
      <c r="AD99" s="18">
        <f t="shared" si="73"/>
        <v>0</v>
      </c>
      <c r="AE99" s="18">
        <f t="shared" si="73"/>
        <v>0</v>
      </c>
      <c r="AF99" s="18">
        <f t="shared" si="73"/>
        <v>0</v>
      </c>
      <c r="AG99" s="18">
        <f t="shared" si="73"/>
        <v>0</v>
      </c>
      <c r="AH99" s="18">
        <f t="shared" si="73"/>
        <v>0</v>
      </c>
      <c r="AI99" s="18">
        <f t="shared" si="73"/>
        <v>0</v>
      </c>
      <c r="AJ99" s="18">
        <f t="shared" si="73"/>
        <v>0</v>
      </c>
      <c r="AK99" s="18">
        <f t="shared" si="73"/>
        <v>5.435224544181876E-10</v>
      </c>
    </row>
    <row r="102" spans="5:37" x14ac:dyDescent="0.2">
      <c r="AK102" s="5"/>
    </row>
    <row r="103" spans="5:37" x14ac:dyDescent="0.2">
      <c r="AK103" s="5"/>
    </row>
    <row r="104" spans="5:37" x14ac:dyDescent="0.2">
      <c r="E104" t="s">
        <v>23</v>
      </c>
      <c r="F104" s="2">
        <f t="shared" ref="F104:AJ112" si="74">(G104*$C$4+G105*$C$5)</f>
        <v>0.89648087930494058</v>
      </c>
      <c r="G104" s="2">
        <f t="shared" si="74"/>
        <v>0.91554082901388489</v>
      </c>
      <c r="H104" s="2">
        <f t="shared" si="74"/>
        <v>0.93479233440201992</v>
      </c>
      <c r="I104" s="2">
        <f t="shared" si="74"/>
        <v>0.95423732063592748</v>
      </c>
      <c r="J104" s="2">
        <f t="shared" si="74"/>
        <v>0.97387773223043506</v>
      </c>
      <c r="K104" s="2">
        <f t="shared" si="74"/>
        <v>0.99371553324306938</v>
      </c>
      <c r="L104" s="2">
        <f t="shared" si="74"/>
        <v>1.0137527074704631</v>
      </c>
      <c r="M104" s="2">
        <f t="shared" si="74"/>
        <v>1.0339912586467368</v>
      </c>
      <c r="N104" s="2">
        <f t="shared" si="74"/>
        <v>1.0544332106438734</v>
      </c>
      <c r="O104" s="2">
        <f t="shared" si="74"/>
        <v>1.0750806076741077</v>
      </c>
      <c r="P104" s="2">
        <f t="shared" si="74"/>
        <v>1.0959355144943492</v>
      </c>
      <c r="Q104" s="2">
        <f t="shared" si="74"/>
        <v>1.117000016612659</v>
      </c>
      <c r="R104" s="2">
        <f t="shared" si="74"/>
        <v>1.1382762204968024</v>
      </c>
      <c r="S104" s="2">
        <f t="shared" si="74"/>
        <v>1.1597662537848985</v>
      </c>
      <c r="T104" s="2">
        <f t="shared" si="74"/>
        <v>1.1814722654981842</v>
      </c>
      <c r="U104" s="2">
        <f t="shared" si="74"/>
        <v>1.2033964262559191</v>
      </c>
      <c r="V104" s="2">
        <f t="shared" si="74"/>
        <v>1.2255409284924497</v>
      </c>
      <c r="W104" s="2">
        <f t="shared" si="74"/>
        <v>1.2479079866764531</v>
      </c>
      <c r="X104" s="2">
        <f t="shared" si="74"/>
        <v>1.270499837532387</v>
      </c>
      <c r="Y104" s="2">
        <f t="shared" si="74"/>
        <v>1.2933187402641639</v>
      </c>
      <c r="Z104" s="2">
        <f t="shared" si="74"/>
        <v>1.3163669767810724</v>
      </c>
      <c r="AA104" s="2">
        <f t="shared" si="74"/>
        <v>1.3396468519259712</v>
      </c>
      <c r="AB104" s="2">
        <f t="shared" si="74"/>
        <v>1.363160693705775</v>
      </c>
      <c r="AC104" s="2">
        <f t="shared" si="74"/>
        <v>1.3869108535242565</v>
      </c>
      <c r="AD104" s="2">
        <f t="shared" si="74"/>
        <v>1.4108997064171893</v>
      </c>
      <c r="AE104" s="2">
        <f t="shared" si="74"/>
        <v>1.4351296512898535</v>
      </c>
      <c r="AF104" s="2">
        <f t="shared" si="74"/>
        <v>1.4596031111569283</v>
      </c>
      <c r="AG104" s="2">
        <f t="shared" si="74"/>
        <v>1.4843225333847947</v>
      </c>
      <c r="AH104" s="2">
        <f t="shared" si="74"/>
        <v>1.5092903899362753</v>
      </c>
      <c r="AI104" s="2">
        <f t="shared" si="74"/>
        <v>1.5345091776178319</v>
      </c>
      <c r="AJ104" s="2">
        <f t="shared" si="74"/>
        <v>1.5599814183292482</v>
      </c>
      <c r="AK104" s="5">
        <f>MAX(AK2-1,0)</f>
        <v>1.5857096593158224</v>
      </c>
    </row>
    <row r="105" spans="5:37" x14ac:dyDescent="0.2">
      <c r="F105" s="2">
        <f t="shared" si="74"/>
        <v>0.85892804184633187</v>
      </c>
      <c r="G105" s="2">
        <f t="shared" si="74"/>
        <v>0.87761057926433261</v>
      </c>
      <c r="H105" s="2">
        <f t="shared" si="74"/>
        <v>0.89648087930494058</v>
      </c>
      <c r="I105" s="2">
        <f t="shared" si="74"/>
        <v>0.91554082901388489</v>
      </c>
      <c r="J105" s="2">
        <f t="shared" si="74"/>
        <v>0.93479233440201992</v>
      </c>
      <c r="K105" s="2">
        <f t="shared" si="74"/>
        <v>0.95423732063592737</v>
      </c>
      <c r="L105" s="2">
        <f t="shared" si="74"/>
        <v>0.97387773223043506</v>
      </c>
      <c r="M105" s="2">
        <f t="shared" si="74"/>
        <v>0.99371553324306938</v>
      </c>
      <c r="N105" s="2">
        <f t="shared" si="74"/>
        <v>1.0137527074704631</v>
      </c>
      <c r="O105" s="2">
        <f t="shared" si="74"/>
        <v>1.0339912586467368</v>
      </c>
      <c r="P105" s="2">
        <f t="shared" si="74"/>
        <v>1.0544332106438734</v>
      </c>
      <c r="Q105" s="2">
        <f t="shared" si="74"/>
        <v>1.0750806076741077</v>
      </c>
      <c r="R105" s="2">
        <f t="shared" si="74"/>
        <v>1.0959355144943492</v>
      </c>
      <c r="S105" s="2">
        <f t="shared" si="74"/>
        <v>1.117000016612659</v>
      </c>
      <c r="T105" s="2">
        <f t="shared" si="74"/>
        <v>1.1382762204968024</v>
      </c>
      <c r="U105" s="2">
        <f t="shared" si="74"/>
        <v>1.1597662537848985</v>
      </c>
      <c r="V105" s="2">
        <f t="shared" si="74"/>
        <v>1.1814722654981842</v>
      </c>
      <c r="W105" s="2">
        <f t="shared" si="74"/>
        <v>1.2033964262559191</v>
      </c>
      <c r="X105" s="2">
        <f t="shared" si="74"/>
        <v>1.2255409284924497</v>
      </c>
      <c r="Y105" s="2">
        <f t="shared" si="74"/>
        <v>1.2479079866764531</v>
      </c>
      <c r="Z105" s="2">
        <f t="shared" si="74"/>
        <v>1.270499837532387</v>
      </c>
      <c r="AA105" s="2">
        <f t="shared" si="74"/>
        <v>1.2933187402641639</v>
      </c>
      <c r="AB105" s="2">
        <f t="shared" si="74"/>
        <v>1.3163669767810724</v>
      </c>
      <c r="AC105" s="2">
        <f t="shared" si="74"/>
        <v>1.3396468519259712</v>
      </c>
      <c r="AD105" s="2">
        <f t="shared" si="74"/>
        <v>1.3631606937057748</v>
      </c>
      <c r="AE105" s="2">
        <f t="shared" si="74"/>
        <v>1.3869108535242562</v>
      </c>
      <c r="AF105" s="2">
        <f t="shared" si="74"/>
        <v>1.4108997064171891</v>
      </c>
      <c r="AG105" s="2">
        <f t="shared" si="74"/>
        <v>1.4351296512898535</v>
      </c>
      <c r="AH105" s="2">
        <f t="shared" si="74"/>
        <v>1.4596031111569281</v>
      </c>
      <c r="AI105" s="2">
        <f t="shared" si="74"/>
        <v>1.4843225333847947</v>
      </c>
      <c r="AJ105" s="2">
        <f t="shared" si="74"/>
        <v>1.5092903899362753</v>
      </c>
      <c r="AK105" s="5">
        <f t="shared" ref="AK105:AK167" si="75">MAX(AK3-1,0)</f>
        <v>1.5345091776178319</v>
      </c>
    </row>
    <row r="106" spans="5:37" x14ac:dyDescent="0.2">
      <c r="F106" s="2">
        <f t="shared" si="74"/>
        <v>0.82211880039049923</v>
      </c>
      <c r="G106" s="2">
        <f t="shared" si="74"/>
        <v>0.84043139878162743</v>
      </c>
      <c r="H106" s="2">
        <f t="shared" si="74"/>
        <v>0.85892804184633165</v>
      </c>
      <c r="I106" s="2">
        <f t="shared" si="74"/>
        <v>0.8776105792643325</v>
      </c>
      <c r="J106" s="2">
        <f t="shared" si="74"/>
        <v>0.89648087930494036</v>
      </c>
      <c r="K106" s="2">
        <f t="shared" si="74"/>
        <v>0.91554082901388478</v>
      </c>
      <c r="L106" s="2">
        <f t="shared" si="74"/>
        <v>0.93479233440201981</v>
      </c>
      <c r="M106" s="2">
        <f t="shared" si="74"/>
        <v>0.95423732063592737</v>
      </c>
      <c r="N106" s="2">
        <f t="shared" si="74"/>
        <v>0.97387773223043506</v>
      </c>
      <c r="O106" s="2">
        <f t="shared" si="74"/>
        <v>0.99371553324306938</v>
      </c>
      <c r="P106" s="2">
        <f t="shared" si="74"/>
        <v>1.0137527074704631</v>
      </c>
      <c r="Q106" s="2">
        <f t="shared" si="74"/>
        <v>1.0339912586467368</v>
      </c>
      <c r="R106" s="2">
        <f t="shared" si="74"/>
        <v>1.0544332106438734</v>
      </c>
      <c r="S106" s="2">
        <f t="shared" si="74"/>
        <v>1.0750806076741077</v>
      </c>
      <c r="T106" s="2">
        <f t="shared" si="74"/>
        <v>1.0959355144943492</v>
      </c>
      <c r="U106" s="2">
        <f t="shared" si="74"/>
        <v>1.117000016612659</v>
      </c>
      <c r="V106" s="2">
        <f t="shared" si="74"/>
        <v>1.1382762204968024</v>
      </c>
      <c r="W106" s="2">
        <f t="shared" si="74"/>
        <v>1.1597662537848985</v>
      </c>
      <c r="X106" s="2">
        <f t="shared" si="74"/>
        <v>1.1814722654981842</v>
      </c>
      <c r="Y106" s="2">
        <f t="shared" si="74"/>
        <v>1.2033964262559191</v>
      </c>
      <c r="Z106" s="2">
        <f t="shared" si="74"/>
        <v>1.2255409284924497</v>
      </c>
      <c r="AA106" s="2">
        <f t="shared" si="74"/>
        <v>1.2479079866764531</v>
      </c>
      <c r="AB106" s="2">
        <f t="shared" si="74"/>
        <v>1.270499837532387</v>
      </c>
      <c r="AC106" s="2">
        <f t="shared" si="74"/>
        <v>1.2933187402641639</v>
      </c>
      <c r="AD106" s="2">
        <f t="shared" si="74"/>
        <v>1.3163669767810724</v>
      </c>
      <c r="AE106" s="2">
        <f t="shared" si="74"/>
        <v>1.3396468519259712</v>
      </c>
      <c r="AF106" s="2">
        <f t="shared" si="74"/>
        <v>1.3631606937057748</v>
      </c>
      <c r="AG106" s="2">
        <f t="shared" si="74"/>
        <v>1.386910853524256</v>
      </c>
      <c r="AH106" s="2">
        <f t="shared" si="74"/>
        <v>1.4108997064171889</v>
      </c>
      <c r="AI106" s="2">
        <f t="shared" si="74"/>
        <v>1.4351296512898533</v>
      </c>
      <c r="AJ106" s="2">
        <f t="shared" si="74"/>
        <v>1.4596031111569279</v>
      </c>
      <c r="AK106" s="5">
        <f t="shared" si="75"/>
        <v>1.4843225333847943</v>
      </c>
    </row>
    <row r="107" spans="5:37" x14ac:dyDescent="0.2">
      <c r="F107" s="2">
        <f t="shared" si="74"/>
        <v>0.78603843075006419</v>
      </c>
      <c r="G107" s="2">
        <f t="shared" si="74"/>
        <v>0.80398841539784738</v>
      </c>
      <c r="H107" s="2">
        <f t="shared" si="74"/>
        <v>0.82211880039049912</v>
      </c>
      <c r="I107" s="2">
        <f t="shared" si="74"/>
        <v>0.84043139878162731</v>
      </c>
      <c r="J107" s="2">
        <f t="shared" si="74"/>
        <v>0.85892804184633165</v>
      </c>
      <c r="K107" s="2">
        <f t="shared" si="74"/>
        <v>0.87761057926433239</v>
      </c>
      <c r="L107" s="2">
        <f t="shared" si="74"/>
        <v>0.89648087930494036</v>
      </c>
      <c r="M107" s="2">
        <f t="shared" si="74"/>
        <v>0.91554082901388467</v>
      </c>
      <c r="N107" s="2">
        <f t="shared" si="74"/>
        <v>0.9347923344020197</v>
      </c>
      <c r="O107" s="2">
        <f t="shared" si="74"/>
        <v>0.95423732063592737</v>
      </c>
      <c r="P107" s="2">
        <f t="shared" si="74"/>
        <v>0.97387773223043506</v>
      </c>
      <c r="Q107" s="2">
        <f t="shared" si="74"/>
        <v>0.99371553324306938</v>
      </c>
      <c r="R107" s="2">
        <f t="shared" si="74"/>
        <v>1.0137527074704631</v>
      </c>
      <c r="S107" s="2">
        <f t="shared" si="74"/>
        <v>1.0339912586467368</v>
      </c>
      <c r="T107" s="2">
        <f t="shared" si="74"/>
        <v>1.0544332106438734</v>
      </c>
      <c r="U107" s="2">
        <f t="shared" si="74"/>
        <v>1.0750806076741077</v>
      </c>
      <c r="V107" s="2">
        <f t="shared" si="74"/>
        <v>1.0959355144943492</v>
      </c>
      <c r="W107" s="2">
        <f t="shared" si="74"/>
        <v>1.117000016612659</v>
      </c>
      <c r="X107" s="2">
        <f t="shared" si="74"/>
        <v>1.1382762204968024</v>
      </c>
      <c r="Y107" s="2">
        <f t="shared" si="74"/>
        <v>1.1597662537848985</v>
      </c>
      <c r="Z107" s="2">
        <f t="shared" si="74"/>
        <v>1.1814722654981842</v>
      </c>
      <c r="AA107" s="2">
        <f t="shared" si="74"/>
        <v>1.2033964262559191</v>
      </c>
      <c r="AB107" s="2">
        <f t="shared" si="74"/>
        <v>1.2255409284924497</v>
      </c>
      <c r="AC107" s="2">
        <f t="shared" si="74"/>
        <v>1.2479079866764531</v>
      </c>
      <c r="AD107" s="2">
        <f t="shared" si="74"/>
        <v>1.270499837532387</v>
      </c>
      <c r="AE107" s="2">
        <f t="shared" si="74"/>
        <v>1.2933187402641639</v>
      </c>
      <c r="AF107" s="2">
        <f t="shared" si="74"/>
        <v>1.3163669767810724</v>
      </c>
      <c r="AG107" s="2">
        <f t="shared" si="74"/>
        <v>1.3396468519259712</v>
      </c>
      <c r="AH107" s="2">
        <f t="shared" si="74"/>
        <v>1.3631606937057748</v>
      </c>
      <c r="AI107" s="2">
        <f t="shared" si="74"/>
        <v>1.386910853524256</v>
      </c>
      <c r="AJ107" s="2">
        <f t="shared" si="74"/>
        <v>1.4108997064171889</v>
      </c>
      <c r="AK107" s="5">
        <f t="shared" si="75"/>
        <v>1.435129651289853</v>
      </c>
    </row>
    <row r="108" spans="5:37" x14ac:dyDescent="0.2">
      <c r="F108" s="2">
        <f t="shared" si="74"/>
        <v>0.75067250029609245</v>
      </c>
      <c r="G108" s="2">
        <f t="shared" si="74"/>
        <v>0.7682670514337262</v>
      </c>
      <c r="H108" s="2">
        <f t="shared" si="74"/>
        <v>0.78603843075006408</v>
      </c>
      <c r="I108" s="2">
        <f t="shared" si="74"/>
        <v>0.80398841539784727</v>
      </c>
      <c r="J108" s="2">
        <f t="shared" si="74"/>
        <v>0.822118800390499</v>
      </c>
      <c r="K108" s="2">
        <f t="shared" si="74"/>
        <v>0.8404313987816272</v>
      </c>
      <c r="L108" s="2">
        <f t="shared" si="74"/>
        <v>0.85892804184633142</v>
      </c>
      <c r="M108" s="2">
        <f t="shared" si="74"/>
        <v>0.87761057926433228</v>
      </c>
      <c r="N108" s="2">
        <f t="shared" si="74"/>
        <v>0.89648087930494014</v>
      </c>
      <c r="O108" s="2">
        <f t="shared" si="74"/>
        <v>0.91554082901388456</v>
      </c>
      <c r="P108" s="2">
        <f t="shared" si="74"/>
        <v>0.93479233440201959</v>
      </c>
      <c r="Q108" s="2">
        <f t="shared" si="74"/>
        <v>0.95423732063592714</v>
      </c>
      <c r="R108" s="2">
        <f t="shared" si="74"/>
        <v>0.97387773223043494</v>
      </c>
      <c r="S108" s="2">
        <f t="shared" si="74"/>
        <v>0.99371553324306927</v>
      </c>
      <c r="T108" s="2">
        <f t="shared" si="74"/>
        <v>1.0137527074704631</v>
      </c>
      <c r="U108" s="2">
        <f t="shared" si="74"/>
        <v>1.0339912586467368</v>
      </c>
      <c r="V108" s="2">
        <f t="shared" si="74"/>
        <v>1.0544332106438734</v>
      </c>
      <c r="W108" s="2">
        <f t="shared" si="74"/>
        <v>1.0750806076741077</v>
      </c>
      <c r="X108" s="2">
        <f t="shared" si="74"/>
        <v>1.0959355144943492</v>
      </c>
      <c r="Y108" s="2">
        <f t="shared" si="74"/>
        <v>1.117000016612659</v>
      </c>
      <c r="Z108" s="2">
        <f t="shared" si="74"/>
        <v>1.1382762204968024</v>
      </c>
      <c r="AA108" s="2">
        <f t="shared" si="74"/>
        <v>1.1597662537848985</v>
      </c>
      <c r="AB108" s="2">
        <f t="shared" si="74"/>
        <v>1.1814722654981842</v>
      </c>
      <c r="AC108" s="2">
        <f t="shared" si="74"/>
        <v>1.2033964262559191</v>
      </c>
      <c r="AD108" s="2">
        <f t="shared" si="74"/>
        <v>1.2255409284924497</v>
      </c>
      <c r="AE108" s="2">
        <f t="shared" si="74"/>
        <v>1.2479079866764531</v>
      </c>
      <c r="AF108" s="2">
        <f t="shared" si="74"/>
        <v>1.270499837532387</v>
      </c>
      <c r="AG108" s="2">
        <f t="shared" si="74"/>
        <v>1.2933187402641639</v>
      </c>
      <c r="AH108" s="2">
        <f t="shared" si="74"/>
        <v>1.3163669767810724</v>
      </c>
      <c r="AI108" s="2">
        <f t="shared" si="74"/>
        <v>1.3396468519259712</v>
      </c>
      <c r="AJ108" s="2">
        <f t="shared" si="74"/>
        <v>1.3631606937057748</v>
      </c>
      <c r="AK108" s="5">
        <f t="shared" si="75"/>
        <v>1.386910853524256</v>
      </c>
    </row>
    <row r="109" spans="5:37" x14ac:dyDescent="0.2">
      <c r="F109" s="2">
        <f t="shared" si="74"/>
        <v>0.71600686218485032</v>
      </c>
      <c r="G109" s="2">
        <f t="shared" si="74"/>
        <v>0.73325301786738684</v>
      </c>
      <c r="H109" s="2">
        <f t="shared" si="74"/>
        <v>0.75067250029609234</v>
      </c>
      <c r="I109" s="2">
        <f t="shared" si="74"/>
        <v>0.76826705143372609</v>
      </c>
      <c r="J109" s="2">
        <f t="shared" si="74"/>
        <v>0.78603843075006397</v>
      </c>
      <c r="K109" s="2">
        <f t="shared" si="74"/>
        <v>0.80398841539784716</v>
      </c>
      <c r="L109" s="2">
        <f t="shared" si="74"/>
        <v>0.82211880039049889</v>
      </c>
      <c r="M109" s="2">
        <f t="shared" si="74"/>
        <v>0.84043139878162709</v>
      </c>
      <c r="N109" s="2">
        <f t="shared" si="74"/>
        <v>0.85892804184633142</v>
      </c>
      <c r="O109" s="2">
        <f t="shared" si="74"/>
        <v>0.87761057926433217</v>
      </c>
      <c r="P109" s="2">
        <f t="shared" si="74"/>
        <v>0.89648087930494014</v>
      </c>
      <c r="Q109" s="2">
        <f t="shared" si="74"/>
        <v>0.91554082901388445</v>
      </c>
      <c r="R109" s="2">
        <f t="shared" si="74"/>
        <v>0.93479233440201948</v>
      </c>
      <c r="S109" s="2">
        <f t="shared" si="74"/>
        <v>0.95423732063592714</v>
      </c>
      <c r="T109" s="2">
        <f t="shared" si="74"/>
        <v>0.97387773223043483</v>
      </c>
      <c r="U109" s="2">
        <f t="shared" si="74"/>
        <v>0.99371553324306916</v>
      </c>
      <c r="V109" s="2">
        <f t="shared" si="74"/>
        <v>1.0137527074704629</v>
      </c>
      <c r="W109" s="2">
        <f t="shared" si="74"/>
        <v>1.0339912586467368</v>
      </c>
      <c r="X109" s="2">
        <f t="shared" si="74"/>
        <v>1.0544332106438734</v>
      </c>
      <c r="Y109" s="2">
        <f t="shared" si="74"/>
        <v>1.0750806076741077</v>
      </c>
      <c r="Z109" s="2">
        <f t="shared" si="74"/>
        <v>1.0959355144943492</v>
      </c>
      <c r="AA109" s="2">
        <f t="shared" si="74"/>
        <v>1.117000016612659</v>
      </c>
      <c r="AB109" s="2">
        <f t="shared" si="74"/>
        <v>1.1382762204968024</v>
      </c>
      <c r="AC109" s="2">
        <f t="shared" si="74"/>
        <v>1.1597662537848985</v>
      </c>
      <c r="AD109" s="2">
        <f t="shared" si="74"/>
        <v>1.1814722654981842</v>
      </c>
      <c r="AE109" s="2">
        <f t="shared" si="74"/>
        <v>1.2033964262559191</v>
      </c>
      <c r="AF109" s="2">
        <f t="shared" si="74"/>
        <v>1.2255409284924497</v>
      </c>
      <c r="AG109" s="2">
        <f t="shared" si="74"/>
        <v>1.2479079866764531</v>
      </c>
      <c r="AH109" s="2">
        <f t="shared" si="74"/>
        <v>1.270499837532387</v>
      </c>
      <c r="AI109" s="2">
        <f t="shared" si="74"/>
        <v>1.2933187402641639</v>
      </c>
      <c r="AJ109" s="2">
        <f t="shared" si="74"/>
        <v>1.3163669767810724</v>
      </c>
      <c r="AK109" s="5">
        <f t="shared" si="75"/>
        <v>1.3396468519259712</v>
      </c>
    </row>
    <row r="110" spans="5:37" x14ac:dyDescent="0.2">
      <c r="F110" s="2">
        <f t="shared" si="74"/>
        <v>0.68202764969887852</v>
      </c>
      <c r="G110" s="2">
        <f t="shared" si="74"/>
        <v>0.69893230861854261</v>
      </c>
      <c r="H110" s="2">
        <f t="shared" si="74"/>
        <v>0.71600686218485021</v>
      </c>
      <c r="I110" s="2">
        <f t="shared" si="74"/>
        <v>0.73325301786738661</v>
      </c>
      <c r="J110" s="2">
        <f t="shared" si="74"/>
        <v>0.75067250029609223</v>
      </c>
      <c r="K110" s="2">
        <f t="shared" si="74"/>
        <v>0.76826705143372598</v>
      </c>
      <c r="L110" s="2">
        <f t="shared" si="74"/>
        <v>0.78603843075006397</v>
      </c>
      <c r="M110" s="2">
        <f t="shared" si="74"/>
        <v>0.80398841539784716</v>
      </c>
      <c r="N110" s="2">
        <f t="shared" si="74"/>
        <v>0.82211880039049878</v>
      </c>
      <c r="O110" s="2">
        <f t="shared" si="74"/>
        <v>0.84043139878162698</v>
      </c>
      <c r="P110" s="2">
        <f t="shared" si="74"/>
        <v>0.8589280418463312</v>
      </c>
      <c r="Q110" s="2">
        <f t="shared" si="74"/>
        <v>0.87761057926433206</v>
      </c>
      <c r="R110" s="2">
        <f t="shared" si="74"/>
        <v>0.89648087930493991</v>
      </c>
      <c r="S110" s="2">
        <f t="shared" si="74"/>
        <v>0.91554082901388434</v>
      </c>
      <c r="T110" s="2">
        <f t="shared" si="74"/>
        <v>0.93479233440201936</v>
      </c>
      <c r="U110" s="2">
        <f t="shared" si="74"/>
        <v>0.95423732063592692</v>
      </c>
      <c r="V110" s="2">
        <f t="shared" si="74"/>
        <v>0.97387773223043472</v>
      </c>
      <c r="W110" s="2">
        <f t="shared" si="74"/>
        <v>0.99371553324306905</v>
      </c>
      <c r="X110" s="2">
        <f t="shared" si="74"/>
        <v>1.0137527074704629</v>
      </c>
      <c r="Y110" s="2">
        <f t="shared" si="74"/>
        <v>1.0339912586467366</v>
      </c>
      <c r="Z110" s="2">
        <f t="shared" si="74"/>
        <v>1.0544332106438734</v>
      </c>
      <c r="AA110" s="2">
        <f t="shared" si="74"/>
        <v>1.0750806076741077</v>
      </c>
      <c r="AB110" s="2">
        <f t="shared" si="74"/>
        <v>1.0959355144943492</v>
      </c>
      <c r="AC110" s="2">
        <f t="shared" si="74"/>
        <v>1.1170000166126588</v>
      </c>
      <c r="AD110" s="2">
        <f t="shared" si="74"/>
        <v>1.1382762204968024</v>
      </c>
      <c r="AE110" s="2">
        <f t="shared" si="74"/>
        <v>1.1597662537848983</v>
      </c>
      <c r="AF110" s="2">
        <f t="shared" si="74"/>
        <v>1.1814722654981842</v>
      </c>
      <c r="AG110" s="2">
        <f t="shared" si="74"/>
        <v>1.2033964262559191</v>
      </c>
      <c r="AH110" s="2">
        <f t="shared" si="74"/>
        <v>1.2255409284924497</v>
      </c>
      <c r="AI110" s="2">
        <f t="shared" si="74"/>
        <v>1.2479079866764531</v>
      </c>
      <c r="AJ110" s="2">
        <f t="shared" si="74"/>
        <v>1.270499837532387</v>
      </c>
      <c r="AK110" s="5">
        <f t="shared" si="75"/>
        <v>1.2933187402641639</v>
      </c>
    </row>
    <row r="111" spans="5:37" x14ac:dyDescent="0.2">
      <c r="F111" s="2">
        <f t="shared" si="74"/>
        <v>0.64872127070012064</v>
      </c>
      <c r="G111" s="2">
        <f t="shared" si="74"/>
        <v>0.66529119494587863</v>
      </c>
      <c r="H111" s="2">
        <f t="shared" si="74"/>
        <v>0.68202764969887852</v>
      </c>
      <c r="I111" s="2">
        <f t="shared" si="74"/>
        <v>0.69893230861854261</v>
      </c>
      <c r="J111" s="2">
        <f t="shared" si="74"/>
        <v>0.7160068621848501</v>
      </c>
      <c r="K111" s="2">
        <f t="shared" si="74"/>
        <v>0.73325301786738661</v>
      </c>
      <c r="L111" s="2">
        <f t="shared" si="74"/>
        <v>0.75067250029609212</v>
      </c>
      <c r="M111" s="2">
        <f t="shared" si="74"/>
        <v>0.76826705143372598</v>
      </c>
      <c r="N111" s="2">
        <f t="shared" si="74"/>
        <v>0.78603843075006385</v>
      </c>
      <c r="O111" s="2">
        <f t="shared" si="74"/>
        <v>0.80398841539784693</v>
      </c>
      <c r="P111" s="2">
        <f t="shared" si="74"/>
        <v>0.82211880039049867</v>
      </c>
      <c r="Q111" s="2">
        <f t="shared" si="74"/>
        <v>0.84043139878162687</v>
      </c>
      <c r="R111" s="2">
        <f t="shared" si="74"/>
        <v>0.8589280418463312</v>
      </c>
      <c r="S111" s="2">
        <f t="shared" si="74"/>
        <v>0.87761057926433195</v>
      </c>
      <c r="T111" s="2">
        <f t="shared" si="74"/>
        <v>0.89648087930493991</v>
      </c>
      <c r="U111" s="2">
        <f t="shared" si="74"/>
        <v>0.91554082901388423</v>
      </c>
      <c r="V111" s="2">
        <f t="shared" si="74"/>
        <v>0.93479233440201925</v>
      </c>
      <c r="W111" s="2">
        <f t="shared" si="74"/>
        <v>0.95423732063592692</v>
      </c>
      <c r="X111" s="2">
        <f t="shared" si="74"/>
        <v>0.97387773223043461</v>
      </c>
      <c r="Y111" s="2">
        <f t="shared" si="74"/>
        <v>0.99371553324306894</v>
      </c>
      <c r="Z111" s="2">
        <f t="shared" si="74"/>
        <v>1.0137527074704626</v>
      </c>
      <c r="AA111" s="2">
        <f t="shared" si="74"/>
        <v>1.0339912586467364</v>
      </c>
      <c r="AB111" s="2">
        <f t="shared" si="74"/>
        <v>1.0544332106438732</v>
      </c>
      <c r="AC111" s="2">
        <f t="shared" si="74"/>
        <v>1.0750806076741075</v>
      </c>
      <c r="AD111" s="2">
        <f t="shared" si="74"/>
        <v>1.095935514494349</v>
      </c>
      <c r="AE111" s="2">
        <f t="shared" si="74"/>
        <v>1.1170000166126588</v>
      </c>
      <c r="AF111" s="2">
        <f t="shared" si="74"/>
        <v>1.1382762204968022</v>
      </c>
      <c r="AG111" s="2">
        <f t="shared" si="74"/>
        <v>1.1597662537848983</v>
      </c>
      <c r="AH111" s="2">
        <f t="shared" si="74"/>
        <v>1.181472265498184</v>
      </c>
      <c r="AI111" s="2">
        <f t="shared" si="74"/>
        <v>1.2033964262559191</v>
      </c>
      <c r="AJ111" s="2">
        <f t="shared" si="74"/>
        <v>1.2255409284924497</v>
      </c>
      <c r="AK111" s="5">
        <f t="shared" si="75"/>
        <v>1.2479079866764531</v>
      </c>
    </row>
    <row r="112" spans="5:37" x14ac:dyDescent="0.2">
      <c r="F112" s="2">
        <f t="shared" si="74"/>
        <v>0.61607440219288623</v>
      </c>
      <c r="G112" s="2">
        <f t="shared" si="74"/>
        <v>0.63231621995537168</v>
      </c>
      <c r="H112" s="2">
        <f t="shared" si="74"/>
        <v>0.64872127070012064</v>
      </c>
      <c r="I112" s="2">
        <f t="shared" si="74"/>
        <v>0.66529119494587863</v>
      </c>
      <c r="J112" s="2">
        <f t="shared" si="74"/>
        <v>0.68202764969887841</v>
      </c>
      <c r="K112" s="2">
        <f t="shared" si="74"/>
        <v>0.6989323086185425</v>
      </c>
      <c r="L112" s="2">
        <f t="shared" si="74"/>
        <v>0.7160068621848501</v>
      </c>
      <c r="M112" s="2">
        <f t="shared" ref="F112:AJ120" si="76">(N112*$C$4+N113*$C$5)</f>
        <v>0.7332530178673865</v>
      </c>
      <c r="N112" s="2">
        <f t="shared" si="76"/>
        <v>0.75067250029609212</v>
      </c>
      <c r="O112" s="2">
        <f t="shared" si="76"/>
        <v>0.76826705143372587</v>
      </c>
      <c r="P112" s="2">
        <f t="shared" si="76"/>
        <v>0.78603843075006374</v>
      </c>
      <c r="Q112" s="2">
        <f t="shared" si="76"/>
        <v>0.80398841539784693</v>
      </c>
      <c r="R112" s="2">
        <f t="shared" si="76"/>
        <v>0.82211880039049856</v>
      </c>
      <c r="S112" s="2">
        <f t="shared" si="76"/>
        <v>0.84043139878162676</v>
      </c>
      <c r="T112" s="2">
        <f t="shared" si="76"/>
        <v>0.85892804184633098</v>
      </c>
      <c r="U112" s="2">
        <f t="shared" si="76"/>
        <v>0.87761057926433184</v>
      </c>
      <c r="V112" s="2">
        <f t="shared" si="76"/>
        <v>0.89648087930493969</v>
      </c>
      <c r="W112" s="2">
        <f t="shared" si="76"/>
        <v>0.91554082901388412</v>
      </c>
      <c r="X112" s="2">
        <f t="shared" si="76"/>
        <v>0.93479233440201914</v>
      </c>
      <c r="Y112" s="2">
        <f t="shared" si="76"/>
        <v>0.9542373206359267</v>
      </c>
      <c r="Z112" s="2">
        <f t="shared" si="76"/>
        <v>0.9738777322304345</v>
      </c>
      <c r="AA112" s="2">
        <f t="shared" si="76"/>
        <v>0.99371553324306883</v>
      </c>
      <c r="AB112" s="2">
        <f t="shared" si="76"/>
        <v>1.0137527074704626</v>
      </c>
      <c r="AC112" s="2">
        <f t="shared" si="76"/>
        <v>1.0339912586467364</v>
      </c>
      <c r="AD112" s="2">
        <f t="shared" si="76"/>
        <v>1.054433210643873</v>
      </c>
      <c r="AE112" s="2">
        <f t="shared" si="76"/>
        <v>1.0750806076741073</v>
      </c>
      <c r="AF112" s="2">
        <f t="shared" si="76"/>
        <v>1.0959355144943488</v>
      </c>
      <c r="AG112" s="2">
        <f t="shared" si="76"/>
        <v>1.1170000166126586</v>
      </c>
      <c r="AH112" s="2">
        <f t="shared" si="76"/>
        <v>1.138276220496802</v>
      </c>
      <c r="AI112" s="2">
        <f t="shared" si="76"/>
        <v>1.1597662537848981</v>
      </c>
      <c r="AJ112" s="2">
        <f t="shared" si="76"/>
        <v>1.1814722654981837</v>
      </c>
      <c r="AK112" s="5">
        <f t="shared" si="75"/>
        <v>1.2033964262559187</v>
      </c>
    </row>
    <row r="113" spans="6:37" x14ac:dyDescent="0.2">
      <c r="F113" s="2">
        <f t="shared" si="76"/>
        <v>0.58407398499447494</v>
      </c>
      <c r="G113" s="2">
        <f t="shared" si="76"/>
        <v>0.59999419321735314</v>
      </c>
      <c r="H113" s="2">
        <f t="shared" si="76"/>
        <v>0.61607440219288612</v>
      </c>
      <c r="I113" s="2">
        <f t="shared" si="76"/>
        <v>0.63231621995537157</v>
      </c>
      <c r="J113" s="2">
        <f t="shared" si="76"/>
        <v>0.64872127070012053</v>
      </c>
      <c r="K113" s="2">
        <f t="shared" si="76"/>
        <v>0.66529119494587841</v>
      </c>
      <c r="L113" s="2">
        <f t="shared" si="76"/>
        <v>0.6820276496988783</v>
      </c>
      <c r="M113" s="2">
        <f t="shared" si="76"/>
        <v>0.69893230861854239</v>
      </c>
      <c r="N113" s="2">
        <f t="shared" si="76"/>
        <v>0.71600686218484988</v>
      </c>
      <c r="O113" s="2">
        <f t="shared" si="76"/>
        <v>0.73325301786738639</v>
      </c>
      <c r="P113" s="2">
        <f t="shared" si="76"/>
        <v>0.750672500296092</v>
      </c>
      <c r="Q113" s="2">
        <f t="shared" si="76"/>
        <v>0.76826705143372576</v>
      </c>
      <c r="R113" s="2">
        <f t="shared" si="76"/>
        <v>0.78603843075006363</v>
      </c>
      <c r="S113" s="2">
        <f t="shared" si="76"/>
        <v>0.80398841539784671</v>
      </c>
      <c r="T113" s="2">
        <f t="shared" si="76"/>
        <v>0.82211880039049845</v>
      </c>
      <c r="U113" s="2">
        <f t="shared" si="76"/>
        <v>0.84043139878162665</v>
      </c>
      <c r="V113" s="2">
        <f t="shared" si="76"/>
        <v>0.85892804184633098</v>
      </c>
      <c r="W113" s="2">
        <f t="shared" si="76"/>
        <v>0.87761057926433172</v>
      </c>
      <c r="X113" s="2">
        <f t="shared" si="76"/>
        <v>0.89648087930493969</v>
      </c>
      <c r="Y113" s="2">
        <f t="shared" si="76"/>
        <v>0.91554082901388401</v>
      </c>
      <c r="Z113" s="2">
        <f t="shared" si="76"/>
        <v>0.93479233440201903</v>
      </c>
      <c r="AA113" s="2">
        <f t="shared" si="76"/>
        <v>0.9542373206359267</v>
      </c>
      <c r="AB113" s="2">
        <f t="shared" si="76"/>
        <v>0.97387773223043439</v>
      </c>
      <c r="AC113" s="2">
        <f t="shared" si="76"/>
        <v>0.99371553324306872</v>
      </c>
      <c r="AD113" s="2">
        <f t="shared" si="76"/>
        <v>1.0137527074704624</v>
      </c>
      <c r="AE113" s="2">
        <f t="shared" si="76"/>
        <v>1.0339912586467364</v>
      </c>
      <c r="AF113" s="2">
        <f t="shared" si="76"/>
        <v>1.054433210643873</v>
      </c>
      <c r="AG113" s="2">
        <f t="shared" si="76"/>
        <v>1.0750806076741073</v>
      </c>
      <c r="AH113" s="2">
        <f t="shared" si="76"/>
        <v>1.0959355144943488</v>
      </c>
      <c r="AI113" s="2">
        <f t="shared" si="76"/>
        <v>1.1170000166126586</v>
      </c>
      <c r="AJ113" s="2">
        <f t="shared" si="76"/>
        <v>1.138276220496802</v>
      </c>
      <c r="AK113" s="5">
        <f t="shared" si="75"/>
        <v>1.1597662537848978</v>
      </c>
    </row>
    <row r="114" spans="6:37" x14ac:dyDescent="0.2">
      <c r="F114" s="2">
        <f t="shared" si="76"/>
        <v>0.55270721851132976</v>
      </c>
      <c r="G114" s="2">
        <f t="shared" si="76"/>
        <v>0.56831218549016227</v>
      </c>
      <c r="H114" s="2">
        <f t="shared" si="76"/>
        <v>0.58407398499447494</v>
      </c>
      <c r="I114" s="2">
        <f t="shared" si="76"/>
        <v>0.59999419321735314</v>
      </c>
      <c r="J114" s="2">
        <f t="shared" si="76"/>
        <v>0.61607440219288612</v>
      </c>
      <c r="K114" s="2">
        <f t="shared" si="76"/>
        <v>0.63231621995537157</v>
      </c>
      <c r="L114" s="2">
        <f t="shared" si="76"/>
        <v>0.64872127070012042</v>
      </c>
      <c r="M114" s="2">
        <f t="shared" si="76"/>
        <v>0.66529119494587841</v>
      </c>
      <c r="N114" s="2">
        <f t="shared" si="76"/>
        <v>0.68202764969887819</v>
      </c>
      <c r="O114" s="2">
        <f t="shared" si="76"/>
        <v>0.69893230861854228</v>
      </c>
      <c r="P114" s="2">
        <f t="shared" si="76"/>
        <v>0.71600686218484988</v>
      </c>
      <c r="Q114" s="2">
        <f t="shared" si="76"/>
        <v>0.73325301786738639</v>
      </c>
      <c r="R114" s="2">
        <f t="shared" si="76"/>
        <v>0.75067250029609189</v>
      </c>
      <c r="S114" s="2">
        <f t="shared" si="76"/>
        <v>0.76826705143372565</v>
      </c>
      <c r="T114" s="2">
        <f t="shared" si="76"/>
        <v>0.78603843075006352</v>
      </c>
      <c r="U114" s="2">
        <f t="shared" si="76"/>
        <v>0.80398841539784671</v>
      </c>
      <c r="V114" s="2">
        <f t="shared" si="76"/>
        <v>0.82211880039049834</v>
      </c>
      <c r="W114" s="2">
        <f t="shared" si="76"/>
        <v>0.84043139878162654</v>
      </c>
      <c r="X114" s="2">
        <f t="shared" si="76"/>
        <v>0.85892804184633076</v>
      </c>
      <c r="Y114" s="2">
        <f t="shared" si="76"/>
        <v>0.87761057926433161</v>
      </c>
      <c r="Z114" s="2">
        <f t="shared" si="76"/>
        <v>0.89648087930493947</v>
      </c>
      <c r="AA114" s="2">
        <f t="shared" si="76"/>
        <v>0.91554082901388389</v>
      </c>
      <c r="AB114" s="2">
        <f t="shared" si="76"/>
        <v>0.93479233440201892</v>
      </c>
      <c r="AC114" s="2">
        <f t="shared" si="76"/>
        <v>0.95423732063592648</v>
      </c>
      <c r="AD114" s="2">
        <f t="shared" si="76"/>
        <v>0.97387773223043428</v>
      </c>
      <c r="AE114" s="2">
        <f t="shared" si="76"/>
        <v>0.9937155332430686</v>
      </c>
      <c r="AF114" s="2">
        <f t="shared" si="76"/>
        <v>1.0137527074704624</v>
      </c>
      <c r="AG114" s="2">
        <f t="shared" si="76"/>
        <v>1.0339912586467364</v>
      </c>
      <c r="AH114" s="2">
        <f t="shared" si="76"/>
        <v>1.054433210643873</v>
      </c>
      <c r="AI114" s="2">
        <f t="shared" si="76"/>
        <v>1.0750806076741073</v>
      </c>
      <c r="AJ114" s="2">
        <f t="shared" si="76"/>
        <v>1.0959355144943488</v>
      </c>
      <c r="AK114" s="5">
        <f t="shared" si="75"/>
        <v>1.1170000166126584</v>
      </c>
    </row>
    <row r="115" spans="6:37" x14ac:dyDescent="0.2">
      <c r="F115" s="2">
        <f t="shared" si="76"/>
        <v>0.521961555618628</v>
      </c>
      <c r="G115" s="2">
        <f t="shared" si="76"/>
        <v>0.53725752354827527</v>
      </c>
      <c r="H115" s="2">
        <f t="shared" si="76"/>
        <v>0.55270721851132976</v>
      </c>
      <c r="I115" s="2">
        <f t="shared" si="76"/>
        <v>0.56831218549016216</v>
      </c>
      <c r="J115" s="2">
        <f t="shared" si="76"/>
        <v>0.58407398499447483</v>
      </c>
      <c r="K115" s="2">
        <f t="shared" si="76"/>
        <v>0.59999419321735303</v>
      </c>
      <c r="L115" s="2">
        <f t="shared" si="76"/>
        <v>0.61607440219288601</v>
      </c>
      <c r="M115" s="2">
        <f t="shared" si="76"/>
        <v>0.63231621995537146</v>
      </c>
      <c r="N115" s="2">
        <f t="shared" si="76"/>
        <v>0.64872127070012042</v>
      </c>
      <c r="O115" s="2">
        <f t="shared" si="76"/>
        <v>0.66529119494587829</v>
      </c>
      <c r="P115" s="2">
        <f t="shared" si="76"/>
        <v>0.68202764969887808</v>
      </c>
      <c r="Q115" s="2">
        <f t="shared" si="76"/>
        <v>0.69893230861854216</v>
      </c>
      <c r="R115" s="2">
        <f t="shared" si="76"/>
        <v>0.71600686218484977</v>
      </c>
      <c r="S115" s="2">
        <f t="shared" si="76"/>
        <v>0.73325301786738617</v>
      </c>
      <c r="T115" s="2">
        <f t="shared" si="76"/>
        <v>0.75067250029609178</v>
      </c>
      <c r="U115" s="2">
        <f t="shared" si="76"/>
        <v>0.76826705143372553</v>
      </c>
      <c r="V115" s="2">
        <f t="shared" si="76"/>
        <v>0.78603843075006341</v>
      </c>
      <c r="W115" s="2">
        <f t="shared" si="76"/>
        <v>0.80398841539784649</v>
      </c>
      <c r="X115" s="2">
        <f t="shared" si="76"/>
        <v>0.82211880039049823</v>
      </c>
      <c r="Y115" s="2">
        <f t="shared" si="76"/>
        <v>0.84043139878162643</v>
      </c>
      <c r="Z115" s="2">
        <f t="shared" si="76"/>
        <v>0.85892804184633076</v>
      </c>
      <c r="AA115" s="2">
        <f t="shared" si="76"/>
        <v>0.8776105792643315</v>
      </c>
      <c r="AB115" s="2">
        <f t="shared" si="76"/>
        <v>0.89648087930493947</v>
      </c>
      <c r="AC115" s="2">
        <f t="shared" si="76"/>
        <v>0.91554082901388378</v>
      </c>
      <c r="AD115" s="2">
        <f t="shared" si="76"/>
        <v>0.93479233440201881</v>
      </c>
      <c r="AE115" s="2">
        <f t="shared" si="76"/>
        <v>0.95423732063592648</v>
      </c>
      <c r="AF115" s="2">
        <f t="shared" si="76"/>
        <v>0.97387773223043417</v>
      </c>
      <c r="AG115" s="2">
        <f t="shared" si="76"/>
        <v>0.99371553324306849</v>
      </c>
      <c r="AH115" s="2">
        <f t="shared" si="76"/>
        <v>1.0137527074704624</v>
      </c>
      <c r="AI115" s="2">
        <f t="shared" si="76"/>
        <v>1.0339912586467364</v>
      </c>
      <c r="AJ115" s="2">
        <f t="shared" si="76"/>
        <v>1.054433210643873</v>
      </c>
      <c r="AK115" s="5">
        <f t="shared" si="75"/>
        <v>1.0750806076741073</v>
      </c>
    </row>
    <row r="116" spans="6:37" x14ac:dyDescent="0.2">
      <c r="F116" s="2">
        <f t="shared" si="76"/>
        <v>0.49182469764126513</v>
      </c>
      <c r="G116" s="2">
        <f t="shared" si="76"/>
        <v>0.50681778511284803</v>
      </c>
      <c r="H116" s="2">
        <f t="shared" si="76"/>
        <v>0.52196155561862789</v>
      </c>
      <c r="I116" s="2">
        <f t="shared" si="76"/>
        <v>0.53725752354827527</v>
      </c>
      <c r="J116" s="2">
        <f t="shared" si="76"/>
        <v>0.55270721851132953</v>
      </c>
      <c r="K116" s="2">
        <f t="shared" si="76"/>
        <v>0.56831218549016205</v>
      </c>
      <c r="L116" s="2">
        <f t="shared" si="76"/>
        <v>0.58407398499447472</v>
      </c>
      <c r="M116" s="2">
        <f t="shared" si="76"/>
        <v>0.59999419321735292</v>
      </c>
      <c r="N116" s="2">
        <f t="shared" si="76"/>
        <v>0.61607440219288589</v>
      </c>
      <c r="O116" s="2">
        <f t="shared" si="76"/>
        <v>0.63231621995537135</v>
      </c>
      <c r="P116" s="2">
        <f t="shared" si="76"/>
        <v>0.64872127070012031</v>
      </c>
      <c r="Q116" s="2">
        <f t="shared" si="76"/>
        <v>0.66529119494587818</v>
      </c>
      <c r="R116" s="2">
        <f t="shared" si="76"/>
        <v>0.68202764969887808</v>
      </c>
      <c r="S116" s="2">
        <f t="shared" si="76"/>
        <v>0.69893230861854216</v>
      </c>
      <c r="T116" s="2">
        <f t="shared" si="76"/>
        <v>0.71600686218484966</v>
      </c>
      <c r="U116" s="2">
        <f t="shared" si="76"/>
        <v>0.73325301786738617</v>
      </c>
      <c r="V116" s="2">
        <f t="shared" si="76"/>
        <v>0.75067250029609167</v>
      </c>
      <c r="W116" s="2">
        <f t="shared" si="76"/>
        <v>0.76826705143372542</v>
      </c>
      <c r="X116" s="2">
        <f t="shared" si="76"/>
        <v>0.7860384307500633</v>
      </c>
      <c r="Y116" s="2">
        <f t="shared" si="76"/>
        <v>0.80398841539784649</v>
      </c>
      <c r="Z116" s="2">
        <f t="shared" si="76"/>
        <v>0.82211880039049812</v>
      </c>
      <c r="AA116" s="2">
        <f t="shared" si="76"/>
        <v>0.84043139878162632</v>
      </c>
      <c r="AB116" s="2">
        <f t="shared" si="76"/>
        <v>0.85892804184633054</v>
      </c>
      <c r="AC116" s="2">
        <f t="shared" si="76"/>
        <v>0.87761057926433139</v>
      </c>
      <c r="AD116" s="2">
        <f t="shared" si="76"/>
        <v>0.89648087930493925</v>
      </c>
      <c r="AE116" s="2">
        <f t="shared" si="76"/>
        <v>0.91554082901388367</v>
      </c>
      <c r="AF116" s="2">
        <f t="shared" si="76"/>
        <v>0.9347923344020187</v>
      </c>
      <c r="AG116" s="2">
        <f t="shared" si="76"/>
        <v>0.95423732063592626</v>
      </c>
      <c r="AH116" s="2">
        <f t="shared" si="76"/>
        <v>0.97387773223043406</v>
      </c>
      <c r="AI116" s="2">
        <f t="shared" si="76"/>
        <v>0.99371553324306849</v>
      </c>
      <c r="AJ116" s="2">
        <f t="shared" si="76"/>
        <v>1.0137527074704624</v>
      </c>
      <c r="AK116" s="5">
        <f t="shared" si="75"/>
        <v>1.0339912586467364</v>
      </c>
    </row>
    <row r="117" spans="6:37" x14ac:dyDescent="0.2">
      <c r="F117" s="2">
        <f t="shared" si="76"/>
        <v>0.46228458943421991</v>
      </c>
      <c r="G117" s="2">
        <f t="shared" si="76"/>
        <v>0.47698079388263759</v>
      </c>
      <c r="H117" s="2">
        <f t="shared" si="76"/>
        <v>0.49182469764126502</v>
      </c>
      <c r="I117" s="2">
        <f t="shared" si="76"/>
        <v>0.50681778511284792</v>
      </c>
      <c r="J117" s="2">
        <f t="shared" si="76"/>
        <v>0.52196155561862789</v>
      </c>
      <c r="K117" s="2">
        <f t="shared" si="76"/>
        <v>0.53725752354827516</v>
      </c>
      <c r="L117" s="2">
        <f t="shared" si="76"/>
        <v>0.55270721851132953</v>
      </c>
      <c r="M117" s="2">
        <f t="shared" si="76"/>
        <v>0.56831218549016205</v>
      </c>
      <c r="N117" s="2">
        <f t="shared" si="76"/>
        <v>0.58407398499447472</v>
      </c>
      <c r="O117" s="2">
        <f t="shared" si="76"/>
        <v>0.59999419321735292</v>
      </c>
      <c r="P117" s="2">
        <f t="shared" si="76"/>
        <v>0.61607440219288589</v>
      </c>
      <c r="Q117" s="2">
        <f t="shared" si="76"/>
        <v>0.63231621995537135</v>
      </c>
      <c r="R117" s="2">
        <f t="shared" si="76"/>
        <v>0.6487212707001202</v>
      </c>
      <c r="S117" s="2">
        <f t="shared" si="76"/>
        <v>0.66529119494587818</v>
      </c>
      <c r="T117" s="2">
        <f t="shared" si="76"/>
        <v>0.68202764969887797</v>
      </c>
      <c r="U117" s="2">
        <f t="shared" si="76"/>
        <v>0.69893230861854205</v>
      </c>
      <c r="V117" s="2">
        <f t="shared" si="76"/>
        <v>0.71600686218484966</v>
      </c>
      <c r="W117" s="2">
        <f t="shared" si="76"/>
        <v>0.73325301786738606</v>
      </c>
      <c r="X117" s="2">
        <f t="shared" si="76"/>
        <v>0.75067250029609156</v>
      </c>
      <c r="Y117" s="2">
        <f t="shared" si="76"/>
        <v>0.76826705143372531</v>
      </c>
      <c r="Z117" s="2">
        <f t="shared" si="76"/>
        <v>0.78603843075006319</v>
      </c>
      <c r="AA117" s="2">
        <f t="shared" si="76"/>
        <v>0.80398841539784627</v>
      </c>
      <c r="AB117" s="2">
        <f t="shared" si="76"/>
        <v>0.82211880039049801</v>
      </c>
      <c r="AC117" s="2">
        <f t="shared" si="76"/>
        <v>0.8404313987816262</v>
      </c>
      <c r="AD117" s="2">
        <f t="shared" si="76"/>
        <v>0.85892804184633054</v>
      </c>
      <c r="AE117" s="2">
        <f t="shared" si="76"/>
        <v>0.87761057926433128</v>
      </c>
      <c r="AF117" s="2">
        <f t="shared" si="76"/>
        <v>0.89648087930493925</v>
      </c>
      <c r="AG117" s="2">
        <f t="shared" si="76"/>
        <v>0.91554082901388356</v>
      </c>
      <c r="AH117" s="2">
        <f t="shared" si="76"/>
        <v>0.93479233440201859</v>
      </c>
      <c r="AI117" s="2">
        <f t="shared" si="76"/>
        <v>0.95423732063592615</v>
      </c>
      <c r="AJ117" s="2">
        <f t="shared" si="76"/>
        <v>0.97387773223043395</v>
      </c>
      <c r="AK117" s="5">
        <f t="shared" si="75"/>
        <v>0.99371553324306827</v>
      </c>
    </row>
    <row r="118" spans="6:37" x14ac:dyDescent="0.2">
      <c r="F118" s="2">
        <f t="shared" si="76"/>
        <v>0.43332941456033625</v>
      </c>
      <c r="G118" s="2">
        <f t="shared" si="76"/>
        <v>0.4477346146633201</v>
      </c>
      <c r="H118" s="2">
        <f t="shared" si="76"/>
        <v>0.46228458943421979</v>
      </c>
      <c r="I118" s="2">
        <f t="shared" si="76"/>
        <v>0.47698079388263748</v>
      </c>
      <c r="J118" s="2">
        <f t="shared" si="76"/>
        <v>0.49182469764126491</v>
      </c>
      <c r="K118" s="2">
        <f t="shared" si="76"/>
        <v>0.50681778511284792</v>
      </c>
      <c r="L118" s="2">
        <f t="shared" si="76"/>
        <v>0.52196155561862778</v>
      </c>
      <c r="M118" s="2">
        <f t="shared" si="76"/>
        <v>0.53725752354827505</v>
      </c>
      <c r="N118" s="2">
        <f t="shared" si="76"/>
        <v>0.55270721851132953</v>
      </c>
      <c r="O118" s="2">
        <f t="shared" si="76"/>
        <v>0.56831218549016205</v>
      </c>
      <c r="P118" s="2">
        <f t="shared" si="76"/>
        <v>0.5840739849944746</v>
      </c>
      <c r="Q118" s="2">
        <f t="shared" si="76"/>
        <v>0.59999419321735281</v>
      </c>
      <c r="R118" s="2">
        <f t="shared" si="76"/>
        <v>0.61607440219288578</v>
      </c>
      <c r="S118" s="2">
        <f t="shared" si="76"/>
        <v>0.63231621995537124</v>
      </c>
      <c r="T118" s="2">
        <f t="shared" si="76"/>
        <v>0.6487212707001202</v>
      </c>
      <c r="U118" s="2">
        <f t="shared" si="76"/>
        <v>0.66529119494587807</v>
      </c>
      <c r="V118" s="2">
        <f t="shared" si="76"/>
        <v>0.68202764969887786</v>
      </c>
      <c r="W118" s="2">
        <f t="shared" si="76"/>
        <v>0.69893230861854194</v>
      </c>
      <c r="X118" s="2">
        <f t="shared" si="76"/>
        <v>0.71600686218484955</v>
      </c>
      <c r="Y118" s="2">
        <f t="shared" si="76"/>
        <v>0.73325301786738595</v>
      </c>
      <c r="Z118" s="2">
        <f t="shared" si="76"/>
        <v>0.75067250029609145</v>
      </c>
      <c r="AA118" s="2">
        <f t="shared" si="76"/>
        <v>0.7682670514337252</v>
      </c>
      <c r="AB118" s="2">
        <f t="shared" si="76"/>
        <v>0.78603843075006308</v>
      </c>
      <c r="AC118" s="2">
        <f t="shared" si="76"/>
        <v>0.80398841539784627</v>
      </c>
      <c r="AD118" s="2">
        <f t="shared" si="76"/>
        <v>0.82211880039049789</v>
      </c>
      <c r="AE118" s="2">
        <f t="shared" si="76"/>
        <v>0.84043139878162609</v>
      </c>
      <c r="AF118" s="2">
        <f t="shared" si="76"/>
        <v>0.85892804184633031</v>
      </c>
      <c r="AG118" s="2">
        <f t="shared" si="76"/>
        <v>0.87761057926433117</v>
      </c>
      <c r="AH118" s="2">
        <f t="shared" si="76"/>
        <v>0.89648087930493903</v>
      </c>
      <c r="AI118" s="2">
        <f t="shared" si="76"/>
        <v>0.91554082901388334</v>
      </c>
      <c r="AJ118" s="2">
        <f t="shared" si="76"/>
        <v>0.93479233440201837</v>
      </c>
      <c r="AK118" s="5">
        <f t="shared" si="75"/>
        <v>0.95423732063592603</v>
      </c>
    </row>
    <row r="119" spans="6:37" x14ac:dyDescent="0.2">
      <c r="F119" s="2">
        <f t="shared" si="76"/>
        <v>0.40494759056359031</v>
      </c>
      <c r="G119" s="2">
        <f t="shared" si="76"/>
        <v>0.41906754859325346</v>
      </c>
      <c r="H119" s="2">
        <f t="shared" si="76"/>
        <v>0.43332941456033613</v>
      </c>
      <c r="I119" s="2">
        <f t="shared" si="76"/>
        <v>0.44773461466331999</v>
      </c>
      <c r="J119" s="2">
        <f t="shared" si="76"/>
        <v>0.46228458943421968</v>
      </c>
      <c r="K119" s="2">
        <f t="shared" si="76"/>
        <v>0.47698079388263737</v>
      </c>
      <c r="L119" s="2">
        <f t="shared" si="76"/>
        <v>0.4918246976412648</v>
      </c>
      <c r="M119" s="2">
        <f t="shared" si="76"/>
        <v>0.50681778511284781</v>
      </c>
      <c r="N119" s="2">
        <f t="shared" si="76"/>
        <v>0.52196155561862767</v>
      </c>
      <c r="O119" s="2">
        <f t="shared" si="76"/>
        <v>0.53725752354827505</v>
      </c>
      <c r="P119" s="2">
        <f t="shared" si="76"/>
        <v>0.55270721851132942</v>
      </c>
      <c r="Q119" s="2">
        <f t="shared" si="76"/>
        <v>0.56831218549016183</v>
      </c>
      <c r="R119" s="2">
        <f t="shared" si="76"/>
        <v>0.58407398499447449</v>
      </c>
      <c r="S119" s="2">
        <f t="shared" si="76"/>
        <v>0.5999941932173527</v>
      </c>
      <c r="T119" s="2">
        <f t="shared" si="76"/>
        <v>0.61607440219288567</v>
      </c>
      <c r="U119" s="2">
        <f t="shared" si="76"/>
        <v>0.63231621995537113</v>
      </c>
      <c r="V119" s="2">
        <f t="shared" si="76"/>
        <v>0.64872127070012009</v>
      </c>
      <c r="W119" s="2">
        <f t="shared" si="76"/>
        <v>0.66529119494587796</v>
      </c>
      <c r="X119" s="2">
        <f t="shared" si="76"/>
        <v>0.68202764969887786</v>
      </c>
      <c r="Y119" s="2">
        <f t="shared" si="76"/>
        <v>0.69893230861854194</v>
      </c>
      <c r="Z119" s="2">
        <f t="shared" si="76"/>
        <v>0.71600686218484944</v>
      </c>
      <c r="AA119" s="2">
        <f t="shared" si="76"/>
        <v>0.73325301786738584</v>
      </c>
      <c r="AB119" s="2">
        <f t="shared" si="76"/>
        <v>0.75067250029609134</v>
      </c>
      <c r="AC119" s="2">
        <f t="shared" si="76"/>
        <v>0.76826705143372509</v>
      </c>
      <c r="AD119" s="2">
        <f t="shared" si="76"/>
        <v>0.78603843075006297</v>
      </c>
      <c r="AE119" s="2">
        <f t="shared" si="76"/>
        <v>0.80398841539784605</v>
      </c>
      <c r="AF119" s="2">
        <f t="shared" si="76"/>
        <v>0.82211880039049778</v>
      </c>
      <c r="AG119" s="2">
        <f t="shared" si="76"/>
        <v>0.84043139878162587</v>
      </c>
      <c r="AH119" s="2">
        <f t="shared" si="76"/>
        <v>0.8589280418463302</v>
      </c>
      <c r="AI119" s="2">
        <f t="shared" si="76"/>
        <v>0.87761057926433095</v>
      </c>
      <c r="AJ119" s="2">
        <f t="shared" si="76"/>
        <v>0.8964808793049388</v>
      </c>
      <c r="AK119" s="5">
        <f t="shared" si="75"/>
        <v>0.91554082901388312</v>
      </c>
    </row>
    <row r="120" spans="6:37" x14ac:dyDescent="0.2">
      <c r="F120" s="2">
        <f t="shared" si="76"/>
        <v>0.37712776433595396</v>
      </c>
      <c r="G120" s="2">
        <f t="shared" si="76"/>
        <v>0.39096812846377693</v>
      </c>
      <c r="H120" s="2">
        <f t="shared" si="76"/>
        <v>0.4049475905635902</v>
      </c>
      <c r="I120" s="2">
        <f t="shared" si="76"/>
        <v>0.41906754859325335</v>
      </c>
      <c r="J120" s="2">
        <f t="shared" si="76"/>
        <v>0.43332941456033602</v>
      </c>
      <c r="K120" s="2">
        <f t="shared" si="76"/>
        <v>0.44773461466331987</v>
      </c>
      <c r="L120" s="2">
        <f t="shared" si="76"/>
        <v>0.46228458943421957</v>
      </c>
      <c r="M120" s="2">
        <f t="shared" si="76"/>
        <v>0.47698079388263726</v>
      </c>
      <c r="N120" s="2">
        <f t="shared" si="76"/>
        <v>0.49182469764126474</v>
      </c>
      <c r="O120" s="2">
        <f t="shared" si="76"/>
        <v>0.5068177851128477</v>
      </c>
      <c r="P120" s="2">
        <f t="shared" si="76"/>
        <v>0.52196155561862767</v>
      </c>
      <c r="Q120" s="2">
        <f t="shared" si="76"/>
        <v>0.53725752354827505</v>
      </c>
      <c r="R120" s="2">
        <f t="shared" si="76"/>
        <v>0.55270721851132931</v>
      </c>
      <c r="S120" s="2">
        <f t="shared" si="76"/>
        <v>0.56831218549016183</v>
      </c>
      <c r="T120" s="2">
        <f t="shared" ref="F120:AJ128" si="77">(U120*$C$4+U121*$C$5)</f>
        <v>0.58407398499447449</v>
      </c>
      <c r="U120" s="2">
        <f t="shared" si="77"/>
        <v>0.5999941932173527</v>
      </c>
      <c r="V120" s="2">
        <f t="shared" si="77"/>
        <v>0.61607440219288567</v>
      </c>
      <c r="W120" s="2">
        <f t="shared" si="77"/>
        <v>0.63231621995537113</v>
      </c>
      <c r="X120" s="2">
        <f t="shared" si="77"/>
        <v>0.64872127070011998</v>
      </c>
      <c r="Y120" s="2">
        <f t="shared" si="77"/>
        <v>0.66529119494587796</v>
      </c>
      <c r="Z120" s="2">
        <f t="shared" si="77"/>
        <v>0.68202764969887775</v>
      </c>
      <c r="AA120" s="2">
        <f t="shared" si="77"/>
        <v>0.69893230861854172</v>
      </c>
      <c r="AB120" s="2">
        <f t="shared" si="77"/>
        <v>0.71600686218484932</v>
      </c>
      <c r="AC120" s="2">
        <f t="shared" si="77"/>
        <v>0.73325301786738573</v>
      </c>
      <c r="AD120" s="2">
        <f t="shared" si="77"/>
        <v>0.75067250029609123</v>
      </c>
      <c r="AE120" s="2">
        <f t="shared" si="77"/>
        <v>0.76826705143372498</v>
      </c>
      <c r="AF120" s="2">
        <f t="shared" si="77"/>
        <v>0.78603843075006286</v>
      </c>
      <c r="AG120" s="2">
        <f t="shared" si="77"/>
        <v>0.80398841539784605</v>
      </c>
      <c r="AH120" s="2">
        <f t="shared" si="77"/>
        <v>0.82211880039049767</v>
      </c>
      <c r="AI120" s="2">
        <f t="shared" si="77"/>
        <v>0.84043139878162587</v>
      </c>
      <c r="AJ120" s="2">
        <f t="shared" si="77"/>
        <v>0.85892804184633009</v>
      </c>
      <c r="AK120" s="5">
        <f t="shared" si="75"/>
        <v>0.87761057926433095</v>
      </c>
    </row>
    <row r="121" spans="6:37" x14ac:dyDescent="0.2">
      <c r="F121" s="2">
        <f t="shared" si="77"/>
        <v>0.34985880758140842</v>
      </c>
      <c r="G121" s="2">
        <f t="shared" si="77"/>
        <v>0.36342511413217476</v>
      </c>
      <c r="H121" s="2">
        <f t="shared" si="77"/>
        <v>0.37712776433595385</v>
      </c>
      <c r="I121" s="2">
        <f t="shared" si="77"/>
        <v>0.39096812846377682</v>
      </c>
      <c r="J121" s="2">
        <f t="shared" si="77"/>
        <v>0.40494759056359009</v>
      </c>
      <c r="K121" s="2">
        <f t="shared" si="77"/>
        <v>0.41906754859325324</v>
      </c>
      <c r="L121" s="2">
        <f t="shared" si="77"/>
        <v>0.43332941456033591</v>
      </c>
      <c r="M121" s="2">
        <f t="shared" si="77"/>
        <v>0.44773461466331976</v>
      </c>
      <c r="N121" s="2">
        <f t="shared" si="77"/>
        <v>0.46228458943421946</v>
      </c>
      <c r="O121" s="2">
        <f t="shared" si="77"/>
        <v>0.4769807938826372</v>
      </c>
      <c r="P121" s="2">
        <f t="shared" si="77"/>
        <v>0.49182469764126469</v>
      </c>
      <c r="Q121" s="2">
        <f t="shared" si="77"/>
        <v>0.5068177851128477</v>
      </c>
      <c r="R121" s="2">
        <f t="shared" si="77"/>
        <v>0.52196155561862767</v>
      </c>
      <c r="S121" s="2">
        <f t="shared" si="77"/>
        <v>0.53725752354827494</v>
      </c>
      <c r="T121" s="2">
        <f t="shared" si="77"/>
        <v>0.55270721851132931</v>
      </c>
      <c r="U121" s="2">
        <f t="shared" si="77"/>
        <v>0.56831218549016183</v>
      </c>
      <c r="V121" s="2">
        <f t="shared" si="77"/>
        <v>0.58407398499447449</v>
      </c>
      <c r="W121" s="2">
        <f t="shared" si="77"/>
        <v>0.59999419321735259</v>
      </c>
      <c r="X121" s="2">
        <f t="shared" si="77"/>
        <v>0.61607440219288556</v>
      </c>
      <c r="Y121" s="2">
        <f t="shared" si="77"/>
        <v>0.63231621995537102</v>
      </c>
      <c r="Z121" s="2">
        <f t="shared" si="77"/>
        <v>0.64872127070011998</v>
      </c>
      <c r="AA121" s="2">
        <f t="shared" si="77"/>
        <v>0.66529119494587785</v>
      </c>
      <c r="AB121" s="2">
        <f t="shared" si="77"/>
        <v>0.68202764969887764</v>
      </c>
      <c r="AC121" s="2">
        <f t="shared" si="77"/>
        <v>0.69893230861854172</v>
      </c>
      <c r="AD121" s="2">
        <f t="shared" si="77"/>
        <v>0.71600686218484921</v>
      </c>
      <c r="AE121" s="2">
        <f t="shared" si="77"/>
        <v>0.73325301786738561</v>
      </c>
      <c r="AF121" s="2">
        <f t="shared" si="77"/>
        <v>0.75067250029609112</v>
      </c>
      <c r="AG121" s="2">
        <f t="shared" si="77"/>
        <v>0.76826705143372487</v>
      </c>
      <c r="AH121" s="2">
        <f t="shared" si="77"/>
        <v>0.78603843075006274</v>
      </c>
      <c r="AI121" s="2">
        <f t="shared" si="77"/>
        <v>0.80398841539784582</v>
      </c>
      <c r="AJ121" s="2">
        <f t="shared" si="77"/>
        <v>0.82211880039049756</v>
      </c>
      <c r="AK121" s="5">
        <f t="shared" si="75"/>
        <v>0.84043139878162565</v>
      </c>
    </row>
    <row r="122" spans="6:37" x14ac:dyDescent="0.2">
      <c r="F122" s="2">
        <f t="shared" si="77"/>
        <v>0.32312981251948197</v>
      </c>
      <c r="G122" s="2">
        <f t="shared" si="77"/>
        <v>0.33642748803623179</v>
      </c>
      <c r="H122" s="2">
        <f t="shared" si="77"/>
        <v>0.34985880757600019</v>
      </c>
      <c r="I122" s="2">
        <f t="shared" si="77"/>
        <v>0.36342511413217471</v>
      </c>
      <c r="J122" s="2">
        <f t="shared" si="77"/>
        <v>0.37712776433595374</v>
      </c>
      <c r="K122" s="2">
        <f t="shared" si="77"/>
        <v>0.39096812846377671</v>
      </c>
      <c r="L122" s="2">
        <f t="shared" si="77"/>
        <v>0.40494759056358998</v>
      </c>
      <c r="M122" s="2">
        <f t="shared" si="77"/>
        <v>0.41906754859325313</v>
      </c>
      <c r="N122" s="2">
        <f t="shared" si="77"/>
        <v>0.4333294145603358</v>
      </c>
      <c r="O122" s="2">
        <f t="shared" si="77"/>
        <v>0.44773461466331965</v>
      </c>
      <c r="P122" s="2">
        <f t="shared" si="77"/>
        <v>0.46228458943421935</v>
      </c>
      <c r="Q122" s="2">
        <f t="shared" si="77"/>
        <v>0.47698079388263714</v>
      </c>
      <c r="R122" s="2">
        <f t="shared" si="77"/>
        <v>0.49182469764126469</v>
      </c>
      <c r="S122" s="2">
        <f t="shared" si="77"/>
        <v>0.5068177851128477</v>
      </c>
      <c r="T122" s="2">
        <f t="shared" si="77"/>
        <v>0.52196155561862756</v>
      </c>
      <c r="U122" s="2">
        <f t="shared" si="77"/>
        <v>0.53725752354827483</v>
      </c>
      <c r="V122" s="2">
        <f t="shared" si="77"/>
        <v>0.55270721851132931</v>
      </c>
      <c r="W122" s="2">
        <f t="shared" si="77"/>
        <v>0.56831218549016171</v>
      </c>
      <c r="X122" s="2">
        <f t="shared" si="77"/>
        <v>0.58407398499447427</v>
      </c>
      <c r="Y122" s="2">
        <f t="shared" si="77"/>
        <v>0.59999419321735248</v>
      </c>
      <c r="Z122" s="2">
        <f t="shared" si="77"/>
        <v>0.61607440219288545</v>
      </c>
      <c r="AA122" s="2">
        <f t="shared" si="77"/>
        <v>0.63231621995537091</v>
      </c>
      <c r="AB122" s="2">
        <f t="shared" si="77"/>
        <v>0.64872127070011987</v>
      </c>
      <c r="AC122" s="2">
        <f t="shared" si="77"/>
        <v>0.66529119494587774</v>
      </c>
      <c r="AD122" s="2">
        <f t="shared" si="77"/>
        <v>0.68202764969887752</v>
      </c>
      <c r="AE122" s="2">
        <f t="shared" si="77"/>
        <v>0.69893230861854161</v>
      </c>
      <c r="AF122" s="2">
        <f t="shared" si="77"/>
        <v>0.7160068621848491</v>
      </c>
      <c r="AG122" s="2">
        <f t="shared" si="77"/>
        <v>0.7332530178673855</v>
      </c>
      <c r="AH122" s="2">
        <f t="shared" si="77"/>
        <v>0.75067250029609101</v>
      </c>
      <c r="AI122" s="2">
        <f t="shared" si="77"/>
        <v>0.76826705143372476</v>
      </c>
      <c r="AJ122" s="2">
        <f t="shared" si="77"/>
        <v>0.78603843075006263</v>
      </c>
      <c r="AK122" s="5">
        <f t="shared" si="75"/>
        <v>0.80398841539784582</v>
      </c>
    </row>
    <row r="123" spans="6:37" x14ac:dyDescent="0.2">
      <c r="F123" s="2">
        <f t="shared" si="77"/>
        <v>0.29693008965027989</v>
      </c>
      <c r="G123" s="2">
        <f t="shared" si="77"/>
        <v>0.30996445108487336</v>
      </c>
      <c r="H123" s="2">
        <f t="shared" si="77"/>
        <v>0.32312981235885213</v>
      </c>
      <c r="I123" s="2">
        <f t="shared" si="77"/>
        <v>0.33642748802546929</v>
      </c>
      <c r="J123" s="2">
        <f t="shared" si="77"/>
        <v>0.34985880757600019</v>
      </c>
      <c r="K123" s="2">
        <f t="shared" si="77"/>
        <v>0.3634251141321746</v>
      </c>
      <c r="L123" s="2">
        <f t="shared" si="77"/>
        <v>0.37712776433595363</v>
      </c>
      <c r="M123" s="2">
        <f t="shared" si="77"/>
        <v>0.3909681284637766</v>
      </c>
      <c r="N123" s="2">
        <f t="shared" si="77"/>
        <v>0.40494759056358987</v>
      </c>
      <c r="O123" s="2">
        <f t="shared" si="77"/>
        <v>0.41906754859325301</v>
      </c>
      <c r="P123" s="2">
        <f t="shared" si="77"/>
        <v>0.43332941456033569</v>
      </c>
      <c r="Q123" s="2">
        <f t="shared" si="77"/>
        <v>0.44773461466331954</v>
      </c>
      <c r="R123" s="2">
        <f t="shared" si="77"/>
        <v>0.4622845894342193</v>
      </c>
      <c r="S123" s="2">
        <f t="shared" si="77"/>
        <v>0.47698079388263709</v>
      </c>
      <c r="T123" s="2">
        <f t="shared" si="77"/>
        <v>0.49182469764126457</v>
      </c>
      <c r="U123" s="2">
        <f t="shared" si="77"/>
        <v>0.50681778511284759</v>
      </c>
      <c r="V123" s="2">
        <f t="shared" si="77"/>
        <v>0.52196155561862745</v>
      </c>
      <c r="W123" s="2">
        <f t="shared" si="77"/>
        <v>0.53725752354827483</v>
      </c>
      <c r="X123" s="2">
        <f t="shared" si="77"/>
        <v>0.5527072185113292</v>
      </c>
      <c r="Y123" s="2">
        <f t="shared" si="77"/>
        <v>0.5683121854901616</v>
      </c>
      <c r="Z123" s="2">
        <f t="shared" si="77"/>
        <v>0.58407398499447427</v>
      </c>
      <c r="AA123" s="2">
        <f t="shared" si="77"/>
        <v>0.59999419321735248</v>
      </c>
      <c r="AB123" s="2">
        <f t="shared" si="77"/>
        <v>0.61607440219288545</v>
      </c>
      <c r="AC123" s="2">
        <f t="shared" si="77"/>
        <v>0.63231621995537091</v>
      </c>
      <c r="AD123" s="2">
        <f t="shared" si="77"/>
        <v>0.64872127070011987</v>
      </c>
      <c r="AE123" s="2">
        <f t="shared" si="77"/>
        <v>0.66529119494587774</v>
      </c>
      <c r="AF123" s="2">
        <f t="shared" si="77"/>
        <v>0.68202764969887752</v>
      </c>
      <c r="AG123" s="2">
        <f t="shared" si="77"/>
        <v>0.6989323086185415</v>
      </c>
      <c r="AH123" s="2">
        <f t="shared" si="77"/>
        <v>0.71600686218484899</v>
      </c>
      <c r="AI123" s="2">
        <f t="shared" si="77"/>
        <v>0.73325301786738539</v>
      </c>
      <c r="AJ123" s="2">
        <f t="shared" si="77"/>
        <v>0.75067250029609089</v>
      </c>
      <c r="AK123" s="5">
        <f t="shared" si="75"/>
        <v>0.76826705143372465</v>
      </c>
    </row>
    <row r="124" spans="6:37" x14ac:dyDescent="0.2">
      <c r="F124" s="2">
        <f t="shared" si="77"/>
        <v>0.27124918208447191</v>
      </c>
      <c r="G124" s="2">
        <f t="shared" si="77"/>
        <v>0.28402542227893407</v>
      </c>
      <c r="H124" s="2">
        <f t="shared" si="77"/>
        <v>0.29693008734432291</v>
      </c>
      <c r="I124" s="2">
        <f t="shared" si="77"/>
        <v>0.30996445077586737</v>
      </c>
      <c r="J124" s="2">
        <f t="shared" si="77"/>
        <v>0.32312981233743421</v>
      </c>
      <c r="K124" s="2">
        <f t="shared" si="77"/>
        <v>0.33642748802546929</v>
      </c>
      <c r="L124" s="2">
        <f t="shared" si="77"/>
        <v>0.34985880757600007</v>
      </c>
      <c r="M124" s="2">
        <f t="shared" si="77"/>
        <v>0.36342511413217449</v>
      </c>
      <c r="N124" s="2">
        <f t="shared" si="77"/>
        <v>0.37712776433595352</v>
      </c>
      <c r="O124" s="2">
        <f t="shared" si="77"/>
        <v>0.39096812846377649</v>
      </c>
      <c r="P124" s="2">
        <f t="shared" si="77"/>
        <v>0.40494759056358975</v>
      </c>
      <c r="Q124" s="2">
        <f t="shared" si="77"/>
        <v>0.4190675485932529</v>
      </c>
      <c r="R124" s="2">
        <f t="shared" si="77"/>
        <v>0.43332941456033558</v>
      </c>
      <c r="S124" s="2">
        <f t="shared" si="77"/>
        <v>0.44773461466331943</v>
      </c>
      <c r="T124" s="2">
        <f t="shared" si="77"/>
        <v>0.46228458943421924</v>
      </c>
      <c r="U124" s="2">
        <f t="shared" si="77"/>
        <v>0.47698079388263703</v>
      </c>
      <c r="V124" s="2">
        <f t="shared" si="77"/>
        <v>0.49182469764126452</v>
      </c>
      <c r="W124" s="2">
        <f t="shared" si="77"/>
        <v>0.50681778511284747</v>
      </c>
      <c r="X124" s="2">
        <f t="shared" si="77"/>
        <v>0.52196155561862745</v>
      </c>
      <c r="Y124" s="2">
        <f t="shared" si="77"/>
        <v>0.53725752354827483</v>
      </c>
      <c r="Z124" s="2">
        <f t="shared" si="77"/>
        <v>0.55270721851132909</v>
      </c>
      <c r="AA124" s="2">
        <f t="shared" si="77"/>
        <v>0.5683121854901616</v>
      </c>
      <c r="AB124" s="2">
        <f t="shared" si="77"/>
        <v>0.58407398499447427</v>
      </c>
      <c r="AC124" s="2">
        <f t="shared" si="77"/>
        <v>0.59999419321735248</v>
      </c>
      <c r="AD124" s="2">
        <f t="shared" si="77"/>
        <v>0.61607440219288545</v>
      </c>
      <c r="AE124" s="2">
        <f t="shared" si="77"/>
        <v>0.63231621995537091</v>
      </c>
      <c r="AF124" s="2">
        <f t="shared" si="77"/>
        <v>0.64872127070011976</v>
      </c>
      <c r="AG124" s="2">
        <f t="shared" si="77"/>
        <v>0.66529119494587763</v>
      </c>
      <c r="AH124" s="2">
        <f t="shared" si="77"/>
        <v>0.6820276496988773</v>
      </c>
      <c r="AI124" s="2">
        <f t="shared" si="77"/>
        <v>0.69893230861854139</v>
      </c>
      <c r="AJ124" s="2">
        <f t="shared" si="77"/>
        <v>0.71600686218484888</v>
      </c>
      <c r="AK124" s="5">
        <f t="shared" si="75"/>
        <v>0.73325301786738528</v>
      </c>
    </row>
    <row r="125" spans="6:37" x14ac:dyDescent="0.2">
      <c r="F125" s="2">
        <f t="shared" si="77"/>
        <v>0.24607697741028473</v>
      </c>
      <c r="G125" s="2">
        <f t="shared" si="77"/>
        <v>0.25860006760400511</v>
      </c>
      <c r="H125" s="2">
        <f t="shared" si="77"/>
        <v>0.27124916077635708</v>
      </c>
      <c r="I125" s="2">
        <f t="shared" si="77"/>
        <v>0.28402541799589609</v>
      </c>
      <c r="J125" s="2">
        <f t="shared" si="77"/>
        <v>0.29693008675059041</v>
      </c>
      <c r="K125" s="2">
        <f t="shared" si="77"/>
        <v>0.30996445073324475</v>
      </c>
      <c r="L125" s="2">
        <f t="shared" si="77"/>
        <v>0.32312981233743415</v>
      </c>
      <c r="M125" s="2">
        <f t="shared" si="77"/>
        <v>0.33642748802546918</v>
      </c>
      <c r="N125" s="2">
        <f t="shared" si="77"/>
        <v>0.34985880757599996</v>
      </c>
      <c r="O125" s="2">
        <f t="shared" si="77"/>
        <v>0.36342511413217438</v>
      </c>
      <c r="P125" s="2">
        <f t="shared" si="77"/>
        <v>0.37712776433595341</v>
      </c>
      <c r="Q125" s="2">
        <f t="shared" si="77"/>
        <v>0.39096812846377638</v>
      </c>
      <c r="R125" s="2">
        <f t="shared" si="77"/>
        <v>0.40494759056358964</v>
      </c>
      <c r="S125" s="2">
        <f t="shared" si="77"/>
        <v>0.41906754859325279</v>
      </c>
      <c r="T125" s="2">
        <f t="shared" si="77"/>
        <v>0.43332941456033547</v>
      </c>
      <c r="U125" s="2">
        <f t="shared" si="77"/>
        <v>0.44773461466331937</v>
      </c>
      <c r="V125" s="2">
        <f t="shared" si="77"/>
        <v>0.46228458943421918</v>
      </c>
      <c r="W125" s="2">
        <f t="shared" si="77"/>
        <v>0.47698079388263698</v>
      </c>
      <c r="X125" s="2">
        <f t="shared" si="77"/>
        <v>0.49182469764126446</v>
      </c>
      <c r="Y125" s="2">
        <f t="shared" si="77"/>
        <v>0.50681778511284747</v>
      </c>
      <c r="Z125" s="2">
        <f t="shared" si="77"/>
        <v>0.52196155561862745</v>
      </c>
      <c r="AA125" s="2">
        <f t="shared" si="77"/>
        <v>0.53725752354827472</v>
      </c>
      <c r="AB125" s="2">
        <f t="shared" si="77"/>
        <v>0.55270721851132909</v>
      </c>
      <c r="AC125" s="2">
        <f t="shared" si="77"/>
        <v>0.5683121854901616</v>
      </c>
      <c r="AD125" s="2">
        <f t="shared" si="77"/>
        <v>0.58407398499447427</v>
      </c>
      <c r="AE125" s="2">
        <f t="shared" si="77"/>
        <v>0.59999419321735248</v>
      </c>
      <c r="AF125" s="2">
        <f t="shared" si="77"/>
        <v>0.61607440219288545</v>
      </c>
      <c r="AG125" s="2">
        <f t="shared" si="77"/>
        <v>0.63231621995537091</v>
      </c>
      <c r="AH125" s="2">
        <f t="shared" si="77"/>
        <v>0.64872127070011976</v>
      </c>
      <c r="AI125" s="2">
        <f t="shared" si="77"/>
        <v>0.66529119494587752</v>
      </c>
      <c r="AJ125" s="2">
        <f t="shared" si="77"/>
        <v>0.6820276496988773</v>
      </c>
      <c r="AK125" s="5">
        <f t="shared" si="75"/>
        <v>0.69893230861854128</v>
      </c>
    </row>
    <row r="126" spans="6:37" x14ac:dyDescent="0.2">
      <c r="F126" s="2">
        <f t="shared" si="77"/>
        <v>0.22140425173925654</v>
      </c>
      <c r="G126" s="2">
        <f t="shared" si="77"/>
        <v>0.23367849404596591</v>
      </c>
      <c r="H126" s="2">
        <f t="shared" si="77"/>
        <v>0.24607683501164021</v>
      </c>
      <c r="I126" s="2">
        <f t="shared" si="77"/>
        <v>0.25860002944021582</v>
      </c>
      <c r="J126" s="2">
        <f t="shared" si="77"/>
        <v>0.27124915284072282</v>
      </c>
      <c r="K126" s="2">
        <f t="shared" si="77"/>
        <v>0.28402541685653726</v>
      </c>
      <c r="L126" s="2">
        <f t="shared" si="77"/>
        <v>0.29693008666576931</v>
      </c>
      <c r="M126" s="2">
        <f t="shared" si="77"/>
        <v>0.30996445073324469</v>
      </c>
      <c r="N126" s="2">
        <f t="shared" si="77"/>
        <v>0.3231298123374341</v>
      </c>
      <c r="O126" s="2">
        <f t="shared" si="77"/>
        <v>0.33642748802546907</v>
      </c>
      <c r="P126" s="2">
        <f t="shared" si="77"/>
        <v>0.34985880757599985</v>
      </c>
      <c r="Q126" s="2">
        <f t="shared" si="77"/>
        <v>0.36342511413217427</v>
      </c>
      <c r="R126" s="2">
        <f t="shared" si="77"/>
        <v>0.3771277643359533</v>
      </c>
      <c r="S126" s="2">
        <f t="shared" si="77"/>
        <v>0.39096812846377627</v>
      </c>
      <c r="T126" s="2">
        <f t="shared" si="77"/>
        <v>0.40494759056358953</v>
      </c>
      <c r="U126" s="2">
        <f t="shared" si="77"/>
        <v>0.41906754859325268</v>
      </c>
      <c r="V126" s="2">
        <f t="shared" si="77"/>
        <v>0.43332941456033536</v>
      </c>
      <c r="W126" s="2">
        <f t="shared" si="77"/>
        <v>0.44773461466331932</v>
      </c>
      <c r="X126" s="2">
        <f t="shared" si="77"/>
        <v>0.46228458943421913</v>
      </c>
      <c r="Y126" s="2">
        <f t="shared" si="77"/>
        <v>0.47698079388263692</v>
      </c>
      <c r="Z126" s="2">
        <f t="shared" si="77"/>
        <v>0.49182469764126446</v>
      </c>
      <c r="AA126" s="2">
        <f t="shared" si="77"/>
        <v>0.50681778511284747</v>
      </c>
      <c r="AB126" s="2">
        <f t="shared" si="77"/>
        <v>0.52196155561862734</v>
      </c>
      <c r="AC126" s="2">
        <f t="shared" si="77"/>
        <v>0.53725752354827461</v>
      </c>
      <c r="AD126" s="2">
        <f t="shared" si="77"/>
        <v>0.55270721851132909</v>
      </c>
      <c r="AE126" s="2">
        <f t="shared" si="77"/>
        <v>0.5683121854901616</v>
      </c>
      <c r="AF126" s="2">
        <f t="shared" si="77"/>
        <v>0.58407398499447427</v>
      </c>
      <c r="AG126" s="2">
        <f t="shared" si="77"/>
        <v>0.59999419321735248</v>
      </c>
      <c r="AH126" s="2">
        <f t="shared" si="77"/>
        <v>0.61607440219288545</v>
      </c>
      <c r="AI126" s="2">
        <f t="shared" si="77"/>
        <v>0.63231621995537091</v>
      </c>
      <c r="AJ126" s="2">
        <f t="shared" si="77"/>
        <v>0.64872127070011965</v>
      </c>
      <c r="AK126" s="5">
        <f t="shared" si="75"/>
        <v>0.66529119494587752</v>
      </c>
    </row>
    <row r="127" spans="6:37" x14ac:dyDescent="0.2">
      <c r="F127" s="2">
        <f t="shared" si="77"/>
        <v>0.1972246941806744</v>
      </c>
      <c r="G127" s="2">
        <f t="shared" si="77"/>
        <v>0.20925214018410188</v>
      </c>
      <c r="H127" s="2">
        <f t="shared" si="77"/>
        <v>0.22140351863413449</v>
      </c>
      <c r="I127" s="2">
        <f t="shared" si="77"/>
        <v>0.23367824844962035</v>
      </c>
      <c r="J127" s="2">
        <f t="shared" si="77"/>
        <v>0.24607676692047112</v>
      </c>
      <c r="K127" s="2">
        <f t="shared" si="77"/>
        <v>0.25860001477593014</v>
      </c>
      <c r="L127" s="2">
        <f t="shared" si="77"/>
        <v>0.27124915065731903</v>
      </c>
      <c r="M127" s="2">
        <f t="shared" si="77"/>
        <v>0.28402541668773906</v>
      </c>
      <c r="N127" s="2">
        <f t="shared" si="77"/>
        <v>0.29693008666576926</v>
      </c>
      <c r="O127" s="2">
        <f t="shared" si="77"/>
        <v>0.30996445073324463</v>
      </c>
      <c r="P127" s="2">
        <f t="shared" si="77"/>
        <v>0.32312981233743399</v>
      </c>
      <c r="Q127" s="2">
        <f t="shared" si="77"/>
        <v>0.33642748802546896</v>
      </c>
      <c r="R127" s="2">
        <f t="shared" si="77"/>
        <v>0.34985880757599974</v>
      </c>
      <c r="S127" s="2">
        <f t="shared" si="77"/>
        <v>0.36342511413217415</v>
      </c>
      <c r="T127" s="2">
        <f t="shared" si="77"/>
        <v>0.37712776433595319</v>
      </c>
      <c r="U127" s="2">
        <f t="shared" si="77"/>
        <v>0.39096812846377615</v>
      </c>
      <c r="V127" s="2">
        <f t="shared" si="77"/>
        <v>0.40494759056358942</v>
      </c>
      <c r="W127" s="2">
        <f t="shared" si="77"/>
        <v>0.41906754859325257</v>
      </c>
      <c r="X127" s="2">
        <f t="shared" si="77"/>
        <v>0.43332941456033536</v>
      </c>
      <c r="Y127" s="2">
        <f t="shared" si="77"/>
        <v>0.44773461466331926</v>
      </c>
      <c r="Z127" s="2">
        <f t="shared" si="77"/>
        <v>0.46228458943421907</v>
      </c>
      <c r="AA127" s="2">
        <f t="shared" si="77"/>
        <v>0.47698079388263687</v>
      </c>
      <c r="AB127" s="2">
        <f t="shared" si="77"/>
        <v>0.49182469764126435</v>
      </c>
      <c r="AC127" s="2">
        <f t="shared" si="77"/>
        <v>0.50681778511284736</v>
      </c>
      <c r="AD127" s="2">
        <f t="shared" si="77"/>
        <v>0.52196155561862723</v>
      </c>
      <c r="AE127" s="2">
        <f t="shared" si="77"/>
        <v>0.53725752354827461</v>
      </c>
      <c r="AF127" s="2">
        <f t="shared" si="77"/>
        <v>0.55270721851132909</v>
      </c>
      <c r="AG127" s="2">
        <f t="shared" si="77"/>
        <v>0.5683121854901616</v>
      </c>
      <c r="AH127" s="2">
        <f t="shared" si="77"/>
        <v>0.58407398499447427</v>
      </c>
      <c r="AI127" s="2">
        <f t="shared" si="77"/>
        <v>0.59999419321735248</v>
      </c>
      <c r="AJ127" s="2">
        <f t="shared" si="77"/>
        <v>0.61607440219288545</v>
      </c>
      <c r="AK127" s="5">
        <f t="shared" si="75"/>
        <v>0.63231621995537068</v>
      </c>
    </row>
    <row r="128" spans="6:37" x14ac:dyDescent="0.2">
      <c r="F128" s="2">
        <f t="shared" si="77"/>
        <v>0.17354089632057493</v>
      </c>
      <c r="G128" s="2">
        <f t="shared" si="77"/>
        <v>0.1853169232645539</v>
      </c>
      <c r="H128" s="2">
        <f t="shared" si="77"/>
        <v>0.19722166996982377</v>
      </c>
      <c r="I128" s="2">
        <f t="shared" si="77"/>
        <v>0.20925092442099669</v>
      </c>
      <c r="J128" s="2">
        <f t="shared" si="77"/>
        <v>0.22140309729881846</v>
      </c>
      <c r="K128" s="2">
        <f t="shared" si="77"/>
        <v>0.23367812746317423</v>
      </c>
      <c r="L128" s="2">
        <f t="shared" si="77"/>
        <v>0.24607673989949036</v>
      </c>
      <c r="M128" s="2">
        <f t="shared" si="77"/>
        <v>0.25860001059796645</v>
      </c>
      <c r="N128" s="2">
        <f t="shared" si="77"/>
        <v>0.27124915032140229</v>
      </c>
      <c r="O128" s="2">
        <f t="shared" si="77"/>
        <v>0.28402541668773895</v>
      </c>
      <c r="P128" s="2">
        <f t="shared" si="77"/>
        <v>0.29693008666576914</v>
      </c>
      <c r="Q128" s="2">
        <f t="shared" si="77"/>
        <v>0.30996445073324452</v>
      </c>
      <c r="R128" s="2">
        <f t="shared" si="77"/>
        <v>0.32312981233743387</v>
      </c>
      <c r="S128" s="2">
        <f t="shared" si="77"/>
        <v>0.33642748802546885</v>
      </c>
      <c r="T128" s="2">
        <f t="shared" si="77"/>
        <v>0.34985880757599963</v>
      </c>
      <c r="U128" s="2">
        <f t="shared" si="77"/>
        <v>0.36342511413217404</v>
      </c>
      <c r="V128" s="2">
        <f t="shared" si="77"/>
        <v>0.37712776433595308</v>
      </c>
      <c r="W128" s="2">
        <f t="shared" si="77"/>
        <v>0.39096812846377604</v>
      </c>
      <c r="X128" s="2">
        <f t="shared" si="77"/>
        <v>0.40494759056358931</v>
      </c>
      <c r="Y128" s="2">
        <f t="shared" si="77"/>
        <v>0.41906754859325251</v>
      </c>
      <c r="Z128" s="2">
        <f t="shared" si="77"/>
        <v>0.43332941456033525</v>
      </c>
      <c r="AA128" s="2">
        <f t="shared" ref="F128:AJ135" si="78">(AB128*$C$4+AB129*$C$5)</f>
        <v>0.44773461466331921</v>
      </c>
      <c r="AB128" s="2">
        <f t="shared" si="78"/>
        <v>0.46228458943421902</v>
      </c>
      <c r="AC128" s="2">
        <f t="shared" si="78"/>
        <v>0.47698079388263681</v>
      </c>
      <c r="AD128" s="2">
        <f t="shared" si="78"/>
        <v>0.4918246976412643</v>
      </c>
      <c r="AE128" s="2">
        <f t="shared" si="78"/>
        <v>0.50681778511284725</v>
      </c>
      <c r="AF128" s="2">
        <f t="shared" si="78"/>
        <v>0.52196155561862723</v>
      </c>
      <c r="AG128" s="2">
        <f t="shared" si="78"/>
        <v>0.53725752354827461</v>
      </c>
      <c r="AH128" s="2">
        <f t="shared" si="78"/>
        <v>0.55270721851132909</v>
      </c>
      <c r="AI128" s="2">
        <f t="shared" si="78"/>
        <v>0.5683121854901616</v>
      </c>
      <c r="AJ128" s="2">
        <f t="shared" si="78"/>
        <v>0.58407398499447427</v>
      </c>
      <c r="AK128" s="5">
        <f t="shared" si="75"/>
        <v>0.59999419321735248</v>
      </c>
    </row>
    <row r="129" spans="6:37" x14ac:dyDescent="0.2">
      <c r="F129" s="2">
        <f t="shared" si="78"/>
        <v>0.15037858002287968</v>
      </c>
      <c r="G129" s="2">
        <f t="shared" si="78"/>
        <v>0.16188204280246277</v>
      </c>
      <c r="H129" s="2">
        <f t="shared" si="78"/>
        <v>0.17353063076817549</v>
      </c>
      <c r="I129" s="2">
        <f t="shared" si="78"/>
        <v>0.18531210860031355</v>
      </c>
      <c r="J129" s="2">
        <f t="shared" si="78"/>
        <v>0.19721966768361807</v>
      </c>
      <c r="K129" s="2">
        <f t="shared" si="78"/>
        <v>0.20925020572533196</v>
      </c>
      <c r="L129" s="2">
        <f t="shared" si="78"/>
        <v>0.22140288328187901</v>
      </c>
      <c r="M129" s="2">
        <f t="shared" si="78"/>
        <v>0.23367807782646821</v>
      </c>
      <c r="N129" s="2">
        <f t="shared" si="78"/>
        <v>0.24607673191770874</v>
      </c>
      <c r="O129" s="2">
        <f t="shared" si="78"/>
        <v>0.25860000992947546</v>
      </c>
      <c r="P129" s="2">
        <f t="shared" si="78"/>
        <v>0.27124915032140218</v>
      </c>
      <c r="Q129" s="2">
        <f t="shared" si="78"/>
        <v>0.28402541668773884</v>
      </c>
      <c r="R129" s="2">
        <f t="shared" si="78"/>
        <v>0.29693008666576903</v>
      </c>
      <c r="S129" s="2">
        <f t="shared" si="78"/>
        <v>0.30996445073324441</v>
      </c>
      <c r="T129" s="2">
        <f t="shared" si="78"/>
        <v>0.32312981233743376</v>
      </c>
      <c r="U129" s="2">
        <f t="shared" si="78"/>
        <v>0.33642748802546873</v>
      </c>
      <c r="V129" s="2">
        <f t="shared" si="78"/>
        <v>0.34985880757599952</v>
      </c>
      <c r="W129" s="2">
        <f t="shared" si="78"/>
        <v>0.36342511413217393</v>
      </c>
      <c r="X129" s="2">
        <f t="shared" si="78"/>
        <v>0.37712776433595296</v>
      </c>
      <c r="Y129" s="2">
        <f t="shared" si="78"/>
        <v>0.39096812846377593</v>
      </c>
      <c r="Z129" s="2">
        <f t="shared" si="78"/>
        <v>0.40494759056358925</v>
      </c>
      <c r="AA129" s="2">
        <f t="shared" si="78"/>
        <v>0.41906754859325246</v>
      </c>
      <c r="AB129" s="2">
        <f t="shared" si="78"/>
        <v>0.43332941456033525</v>
      </c>
      <c r="AC129" s="2">
        <f t="shared" si="78"/>
        <v>0.44773461466331915</v>
      </c>
      <c r="AD129" s="2">
        <f t="shared" si="78"/>
        <v>0.46228458943421896</v>
      </c>
      <c r="AE129" s="2">
        <f t="shared" si="78"/>
        <v>0.47698079388263676</v>
      </c>
      <c r="AF129" s="2">
        <f t="shared" si="78"/>
        <v>0.49182469764126424</v>
      </c>
      <c r="AG129" s="2">
        <f t="shared" si="78"/>
        <v>0.50681778511284725</v>
      </c>
      <c r="AH129" s="2">
        <f t="shared" si="78"/>
        <v>0.52196155561862723</v>
      </c>
      <c r="AI129" s="2">
        <f t="shared" si="78"/>
        <v>0.53725752354827461</v>
      </c>
      <c r="AJ129" s="2">
        <f t="shared" si="78"/>
        <v>0.55270721851132909</v>
      </c>
      <c r="AK129" s="5">
        <f t="shared" si="75"/>
        <v>0.5683121854901616</v>
      </c>
    </row>
    <row r="130" spans="6:37" x14ac:dyDescent="0.2">
      <c r="F130" s="2">
        <f t="shared" si="78"/>
        <v>0.12781354418655505</v>
      </c>
      <c r="G130" s="2">
        <f t="shared" si="78"/>
        <v>0.13898957861041361</v>
      </c>
      <c r="H130" s="2">
        <f t="shared" si="78"/>
        <v>0.15034936022359624</v>
      </c>
      <c r="I130" s="2">
        <f t="shared" si="78"/>
        <v>0.16186638059914762</v>
      </c>
      <c r="J130" s="2">
        <f t="shared" si="78"/>
        <v>0.17352303170952948</v>
      </c>
      <c r="K130" s="2">
        <f t="shared" si="78"/>
        <v>0.18530883549550614</v>
      </c>
      <c r="L130" s="2">
        <f t="shared" si="78"/>
        <v>0.19721844933086524</v>
      </c>
      <c r="M130" s="2">
        <f t="shared" si="78"/>
        <v>0.2092498289637697</v>
      </c>
      <c r="N130" s="2">
        <f t="shared" si="78"/>
        <v>0.22140279240472199</v>
      </c>
      <c r="O130" s="2">
        <f t="shared" si="78"/>
        <v>0.23367806260416443</v>
      </c>
      <c r="P130" s="2">
        <f t="shared" si="78"/>
        <v>0.2460767305873785</v>
      </c>
      <c r="Q130" s="2">
        <f t="shared" si="78"/>
        <v>0.25860000992947541</v>
      </c>
      <c r="R130" s="2">
        <f t="shared" si="78"/>
        <v>0.27124915032140207</v>
      </c>
      <c r="S130" s="2">
        <f t="shared" si="78"/>
        <v>0.28402541668773873</v>
      </c>
      <c r="T130" s="2">
        <f t="shared" si="78"/>
        <v>0.29693008666576892</v>
      </c>
      <c r="U130" s="2">
        <f t="shared" si="78"/>
        <v>0.3099644507332443</v>
      </c>
      <c r="V130" s="2">
        <f t="shared" si="78"/>
        <v>0.32312981233743365</v>
      </c>
      <c r="W130" s="2">
        <f t="shared" si="78"/>
        <v>0.33642748802546862</v>
      </c>
      <c r="X130" s="2">
        <f t="shared" si="78"/>
        <v>0.34985880757599941</v>
      </c>
      <c r="Y130" s="2">
        <f t="shared" si="78"/>
        <v>0.36342511413217382</v>
      </c>
      <c r="Z130" s="2">
        <f t="shared" si="78"/>
        <v>0.37712776433595285</v>
      </c>
      <c r="AA130" s="2">
        <f t="shared" si="78"/>
        <v>0.39096812846377588</v>
      </c>
      <c r="AB130" s="2">
        <f t="shared" si="78"/>
        <v>0.4049475905635892</v>
      </c>
      <c r="AC130" s="2">
        <f t="shared" si="78"/>
        <v>0.4190675485932524</v>
      </c>
      <c r="AD130" s="2">
        <f t="shared" si="78"/>
        <v>0.43332941456033514</v>
      </c>
      <c r="AE130" s="2">
        <f t="shared" si="78"/>
        <v>0.4477346146633191</v>
      </c>
      <c r="AF130" s="2">
        <f t="shared" si="78"/>
        <v>0.46228458943421891</v>
      </c>
      <c r="AG130" s="2">
        <f t="shared" si="78"/>
        <v>0.4769807938826367</v>
      </c>
      <c r="AH130" s="2">
        <f t="shared" si="78"/>
        <v>0.49182469764126424</v>
      </c>
      <c r="AI130" s="2">
        <f t="shared" si="78"/>
        <v>0.50681778511284725</v>
      </c>
      <c r="AJ130" s="2">
        <f t="shared" si="78"/>
        <v>0.52196155561862723</v>
      </c>
      <c r="AK130" s="5">
        <f t="shared" si="75"/>
        <v>0.53725752354827461</v>
      </c>
    </row>
    <row r="131" spans="6:37" x14ac:dyDescent="0.2">
      <c r="F131" s="2">
        <f t="shared" si="78"/>
        <v>0.10601101576138001</v>
      </c>
      <c r="G131" s="2">
        <f t="shared" si="78"/>
        <v>0.11674871316323886</v>
      </c>
      <c r="H131" s="2">
        <f t="shared" si="78"/>
        <v>0.12774282871285519</v>
      </c>
      <c r="I131" s="2">
        <f t="shared" si="78"/>
        <v>0.1389469361154958</v>
      </c>
      <c r="J131" s="2">
        <f t="shared" si="78"/>
        <v>0.15032571510524192</v>
      </c>
      <c r="K131" s="2">
        <f t="shared" si="78"/>
        <v>0.16185449863062287</v>
      </c>
      <c r="L131" s="2">
        <f t="shared" si="78"/>
        <v>0.173517724297792</v>
      </c>
      <c r="M131" s="2">
        <f t="shared" si="78"/>
        <v>0.18530678392553501</v>
      </c>
      <c r="N131" s="2">
        <f t="shared" si="78"/>
        <v>0.19721778952949509</v>
      </c>
      <c r="O131" s="2">
        <f t="shared" si="78"/>
        <v>0.20924966318453786</v>
      </c>
      <c r="P131" s="2">
        <f t="shared" si="78"/>
        <v>0.22140276342867216</v>
      </c>
      <c r="Q131" s="2">
        <f t="shared" si="78"/>
        <v>0.23367805995674101</v>
      </c>
      <c r="R131" s="2">
        <f t="shared" si="78"/>
        <v>0.24607673058737842</v>
      </c>
      <c r="S131" s="2">
        <f t="shared" si="78"/>
        <v>0.25860000992947529</v>
      </c>
      <c r="T131" s="2">
        <f t="shared" si="78"/>
        <v>0.27124915032140201</v>
      </c>
      <c r="U131" s="2">
        <f t="shared" si="78"/>
        <v>0.28402541668773867</v>
      </c>
      <c r="V131" s="2">
        <f t="shared" si="78"/>
        <v>0.29693008666576881</v>
      </c>
      <c r="W131" s="2">
        <f t="shared" si="78"/>
        <v>0.30996445073324419</v>
      </c>
      <c r="X131" s="2">
        <f t="shared" si="78"/>
        <v>0.32312981233743354</v>
      </c>
      <c r="Y131" s="2">
        <f t="shared" si="78"/>
        <v>0.33642748802546851</v>
      </c>
      <c r="Z131" s="2">
        <f t="shared" si="78"/>
        <v>0.3498588075759993</v>
      </c>
      <c r="AA131" s="2">
        <f t="shared" si="78"/>
        <v>0.36342511413217371</v>
      </c>
      <c r="AB131" s="2">
        <f t="shared" si="78"/>
        <v>0.3771277643359528</v>
      </c>
      <c r="AC131" s="2">
        <f t="shared" si="78"/>
        <v>0.39096812846377582</v>
      </c>
      <c r="AD131" s="2">
        <f t="shared" si="78"/>
        <v>0.40494759056358914</v>
      </c>
      <c r="AE131" s="2">
        <f t="shared" si="78"/>
        <v>0.41906754859325235</v>
      </c>
      <c r="AF131" s="2">
        <f t="shared" si="78"/>
        <v>0.43332941456033502</v>
      </c>
      <c r="AG131" s="2">
        <f t="shared" si="78"/>
        <v>0.44773461466331899</v>
      </c>
      <c r="AH131" s="2">
        <f t="shared" si="78"/>
        <v>0.4622845894342188</v>
      </c>
      <c r="AI131" s="2">
        <f t="shared" si="78"/>
        <v>0.4769807938826367</v>
      </c>
      <c r="AJ131" s="2">
        <f t="shared" si="78"/>
        <v>0.49182469764126424</v>
      </c>
      <c r="AK131" s="5">
        <f t="shared" si="75"/>
        <v>0.50681778511284725</v>
      </c>
    </row>
    <row r="132" spans="6:37" x14ac:dyDescent="0.2">
      <c r="F132" s="2">
        <f t="shared" si="78"/>
        <v>8.5265303522424979E-2</v>
      </c>
      <c r="G132" s="2">
        <f t="shared" si="78"/>
        <v>9.5380160233820732E-2</v>
      </c>
      <c r="H132" s="2">
        <f t="shared" si="78"/>
        <v>0.105863990891122</v>
      </c>
      <c r="I132" s="2">
        <f t="shared" si="78"/>
        <v>0.11665020404156294</v>
      </c>
      <c r="J132" s="2">
        <f t="shared" si="78"/>
        <v>0.12768137786842909</v>
      </c>
      <c r="K132" s="2">
        <f t="shared" si="78"/>
        <v>0.13891164489260832</v>
      </c>
      <c r="L132" s="2">
        <f t="shared" si="78"/>
        <v>0.15030732399786298</v>
      </c>
      <c r="M132" s="2">
        <f t="shared" si="78"/>
        <v>0.16184596777328591</v>
      </c>
      <c r="N132" s="2">
        <f t="shared" si="78"/>
        <v>0.17351429480754885</v>
      </c>
      <c r="O132" s="2">
        <f t="shared" si="78"/>
        <v>0.18530563501762892</v>
      </c>
      <c r="P132" s="2">
        <f t="shared" si="78"/>
        <v>0.19721748830829566</v>
      </c>
      <c r="Q132" s="2">
        <f t="shared" si="78"/>
        <v>0.20924960814183577</v>
      </c>
      <c r="R132" s="2">
        <f t="shared" si="78"/>
        <v>0.22140275816016769</v>
      </c>
      <c r="S132" s="2">
        <f t="shared" si="78"/>
        <v>0.23367805995674096</v>
      </c>
      <c r="T132" s="2">
        <f t="shared" si="78"/>
        <v>0.24607673058737833</v>
      </c>
      <c r="U132" s="2">
        <f t="shared" si="78"/>
        <v>0.25860000992947524</v>
      </c>
      <c r="V132" s="2">
        <f t="shared" si="78"/>
        <v>0.27124915032140196</v>
      </c>
      <c r="W132" s="2">
        <f t="shared" si="78"/>
        <v>0.28402541668773856</v>
      </c>
      <c r="X132" s="2">
        <f t="shared" si="78"/>
        <v>0.2969300866657687</v>
      </c>
      <c r="Y132" s="2">
        <f t="shared" si="78"/>
        <v>0.30996445073324408</v>
      </c>
      <c r="Z132" s="2">
        <f t="shared" si="78"/>
        <v>0.32312981233743343</v>
      </c>
      <c r="AA132" s="2">
        <f t="shared" si="78"/>
        <v>0.3364274880254684</v>
      </c>
      <c r="AB132" s="2">
        <f t="shared" si="78"/>
        <v>0.34985880757599919</v>
      </c>
      <c r="AC132" s="2">
        <f t="shared" si="78"/>
        <v>0.3634251141321736</v>
      </c>
      <c r="AD132" s="2">
        <f t="shared" si="78"/>
        <v>0.37712776433595274</v>
      </c>
      <c r="AE132" s="2">
        <f t="shared" si="78"/>
        <v>0.39096812846377577</v>
      </c>
      <c r="AF132" s="2">
        <f t="shared" si="78"/>
        <v>0.40494759056358909</v>
      </c>
      <c r="AG132" s="2">
        <f t="shared" si="78"/>
        <v>0.41906754859325224</v>
      </c>
      <c r="AH132" s="2">
        <f t="shared" si="78"/>
        <v>0.43332941456033491</v>
      </c>
      <c r="AI132" s="2">
        <f t="shared" si="78"/>
        <v>0.44773461466331888</v>
      </c>
      <c r="AJ132" s="2">
        <f t="shared" si="78"/>
        <v>0.4622845894342188</v>
      </c>
      <c r="AK132" s="5">
        <f t="shared" si="75"/>
        <v>0.4769807938826367</v>
      </c>
    </row>
    <row r="133" spans="6:37" x14ac:dyDescent="0.2">
      <c r="F133" s="2">
        <f t="shared" si="78"/>
        <v>6.6013419318905045E-2</v>
      </c>
      <c r="G133" s="2">
        <f t="shared" si="78"/>
        <v>7.5251091316910906E-2</v>
      </c>
      <c r="H133" s="2">
        <f t="shared" si="78"/>
        <v>8.500064543450514E-2</v>
      </c>
      <c r="I133" s="2">
        <f t="shared" si="78"/>
        <v>9.5185102354744783E-2</v>
      </c>
      <c r="J133" s="2">
        <f t="shared" si="78"/>
        <v>0.10572879222821588</v>
      </c>
      <c r="K133" s="2">
        <f t="shared" si="78"/>
        <v>0.11656285386818163</v>
      </c>
      <c r="L133" s="2">
        <f t="shared" si="78"/>
        <v>0.12762935468899206</v>
      </c>
      <c r="M133" s="2">
        <f t="shared" si="78"/>
        <v>0.13888349164631456</v>
      </c>
      <c r="N133" s="2">
        <f t="shared" si="78"/>
        <v>0.15029374253288291</v>
      </c>
      <c r="O133" s="2">
        <f t="shared" si="78"/>
        <v>0.16184028039287912</v>
      </c>
      <c r="P133" s="2">
        <f t="shared" si="78"/>
        <v>0.17351230664755976</v>
      </c>
      <c r="Q133" s="2">
        <f t="shared" si="78"/>
        <v>0.18530509006744911</v>
      </c>
      <c r="R133" s="2">
        <f t="shared" si="78"/>
        <v>0.1972173839866575</v>
      </c>
      <c r="S133" s="2">
        <f t="shared" si="78"/>
        <v>0.20924959765724943</v>
      </c>
      <c r="T133" s="2">
        <f t="shared" si="78"/>
        <v>0.22140275816016763</v>
      </c>
      <c r="U133" s="2">
        <f t="shared" si="78"/>
        <v>0.23367805995674087</v>
      </c>
      <c r="V133" s="2">
        <f t="shared" si="78"/>
        <v>0.24607673058737828</v>
      </c>
      <c r="W133" s="2">
        <f t="shared" si="78"/>
        <v>0.25860000992947518</v>
      </c>
      <c r="X133" s="2">
        <f t="shared" si="78"/>
        <v>0.27124915032140184</v>
      </c>
      <c r="Y133" s="2">
        <f t="shared" si="78"/>
        <v>0.28402541668773845</v>
      </c>
      <c r="Z133" s="2">
        <f t="shared" si="78"/>
        <v>0.29693008666576859</v>
      </c>
      <c r="AA133" s="2">
        <f t="shared" si="78"/>
        <v>0.30996445073324397</v>
      </c>
      <c r="AB133" s="2">
        <f t="shared" si="78"/>
        <v>0.32312981233743332</v>
      </c>
      <c r="AC133" s="2">
        <f t="shared" si="78"/>
        <v>0.33642748802546829</v>
      </c>
      <c r="AD133" s="2">
        <f t="shared" si="78"/>
        <v>0.34985880757599908</v>
      </c>
      <c r="AE133" s="2">
        <f t="shared" si="78"/>
        <v>0.36342511413217354</v>
      </c>
      <c r="AF133" s="2">
        <f t="shared" si="78"/>
        <v>0.37712776433595269</v>
      </c>
      <c r="AG133" s="2">
        <f t="shared" si="78"/>
        <v>0.39096812846377571</v>
      </c>
      <c r="AH133" s="2">
        <f t="shared" si="78"/>
        <v>0.40494759056358898</v>
      </c>
      <c r="AI133" s="2">
        <f t="shared" si="78"/>
        <v>0.41906754859325213</v>
      </c>
      <c r="AJ133" s="2">
        <f t="shared" si="78"/>
        <v>0.4333294145603348</v>
      </c>
      <c r="AK133" s="5">
        <f t="shared" si="75"/>
        <v>0.44773461466331876</v>
      </c>
    </row>
    <row r="134" spans="6:37" x14ac:dyDescent="0.2">
      <c r="F134" s="2">
        <f t="shared" si="78"/>
        <v>4.8792377237072415E-2</v>
      </c>
      <c r="G134" s="2">
        <f t="shared" si="78"/>
        <v>5.6867663693049936E-2</v>
      </c>
      <c r="H134" s="2">
        <f t="shared" si="78"/>
        <v>6.5598546883658154E-2</v>
      </c>
      <c r="I134" s="2">
        <f t="shared" si="78"/>
        <v>7.4917525553796244E-2</v>
      </c>
      <c r="J134" s="2">
        <f t="shared" si="78"/>
        <v>8.4746323948411875E-2</v>
      </c>
      <c r="K134" s="2">
        <f t="shared" si="78"/>
        <v>9.5002531302739474E-2</v>
      </c>
      <c r="L134" s="2">
        <f t="shared" si="78"/>
        <v>0.10560646657035319</v>
      </c>
      <c r="M134" s="2">
        <f t="shared" si="78"/>
        <v>0.11648719826540452</v>
      </c>
      <c r="N134" s="2">
        <f t="shared" si="78"/>
        <v>0.1275867746530312</v>
      </c>
      <c r="O134" s="2">
        <f t="shared" si="78"/>
        <v>0.13886209464421512</v>
      </c>
      <c r="P134" s="2">
        <f t="shared" si="78"/>
        <v>0.15028439273991656</v>
      </c>
      <c r="Q134" s="2">
        <f t="shared" si="78"/>
        <v>0.16183686338325831</v>
      </c>
      <c r="R134" s="2">
        <f t="shared" si="78"/>
        <v>0.17351132545316555</v>
      </c>
      <c r="S134" s="2">
        <f t="shared" si="78"/>
        <v>0.18530489284245347</v>
      </c>
      <c r="T134" s="2">
        <f t="shared" si="78"/>
        <v>0.19721736312180821</v>
      </c>
      <c r="U134" s="2">
        <f t="shared" si="78"/>
        <v>0.20924959765724935</v>
      </c>
      <c r="V134" s="2">
        <f t="shared" si="78"/>
        <v>0.22140275816016755</v>
      </c>
      <c r="W134" s="2">
        <f t="shared" si="78"/>
        <v>0.23367805995674079</v>
      </c>
      <c r="X134" s="2">
        <f t="shared" si="78"/>
        <v>0.2460767305873782</v>
      </c>
      <c r="Y134" s="2">
        <f t="shared" si="78"/>
        <v>0.25860000992947507</v>
      </c>
      <c r="Z134" s="2">
        <f t="shared" si="78"/>
        <v>0.27124915032140173</v>
      </c>
      <c r="AA134" s="2">
        <f t="shared" si="78"/>
        <v>0.28402541668773834</v>
      </c>
      <c r="AB134" s="2">
        <f t="shared" si="78"/>
        <v>0.29693008666576848</v>
      </c>
      <c r="AC134" s="2">
        <f t="shared" si="78"/>
        <v>0.30996445073324386</v>
      </c>
      <c r="AD134" s="2">
        <f t="shared" si="78"/>
        <v>0.32312981233743321</v>
      </c>
      <c r="AE134" s="2">
        <f t="shared" si="78"/>
        <v>0.33642748802546818</v>
      </c>
      <c r="AF134" s="2">
        <f t="shared" si="78"/>
        <v>0.34985880757599896</v>
      </c>
      <c r="AG134" s="2">
        <f t="shared" si="78"/>
        <v>0.36342511413217349</v>
      </c>
      <c r="AH134" s="2">
        <f t="shared" si="78"/>
        <v>0.37712776433595263</v>
      </c>
      <c r="AI134" s="2">
        <f t="shared" si="78"/>
        <v>0.3909681284637756</v>
      </c>
      <c r="AJ134" s="2">
        <f t="shared" si="78"/>
        <v>0.40494759056358887</v>
      </c>
      <c r="AK134" s="5">
        <f t="shared" si="75"/>
        <v>0.41906754859325202</v>
      </c>
    </row>
    <row r="135" spans="6:37" x14ac:dyDescent="0.2">
      <c r="F135" s="2">
        <f t="shared" si="78"/>
        <v>3.4128840961519614E-2</v>
      </c>
      <c r="G135" s="2">
        <f t="shared" si="78"/>
        <v>4.0797441223854918E-2</v>
      </c>
      <c r="H135" s="2">
        <f t="shared" si="78"/>
        <v>4.8223654241704814E-2</v>
      </c>
      <c r="I135" s="2">
        <f t="shared" si="78"/>
        <v>5.6372293600575857E-2</v>
      </c>
      <c r="J135" s="2">
        <f t="shared" si="78"/>
        <v>6.5186525337252901E-2</v>
      </c>
      <c r="K135" s="2">
        <f t="shared" si="78"/>
        <v>7.4592167562362796E-2</v>
      </c>
      <c r="L135" s="2">
        <f t="shared" si="78"/>
        <v>8.4504106953951497E-2</v>
      </c>
      <c r="M135" s="2">
        <f t="shared" si="78"/>
        <v>9.4833999964598251E-2</v>
      </c>
      <c r="N135" s="2">
        <f t="shared" si="78"/>
        <v>0.10549806450814847</v>
      </c>
      <c r="O135" s="2">
        <f t="shared" si="78"/>
        <v>0.11642364597029084</v>
      </c>
      <c r="P135" s="2">
        <f t="shared" si="78"/>
        <v>0.12755345031353243</v>
      </c>
      <c r="Q135" s="2">
        <f t="shared" si="78"/>
        <v>0.13884687110008387</v>
      </c>
      <c r="R135" s="2">
        <f t="shared" si="78"/>
        <v>0.15027856415183566</v>
      </c>
      <c r="S135" s="2">
        <f t="shared" si="78"/>
        <v>0.16183510602009138</v>
      </c>
      <c r="T135" s="2">
        <f t="shared" si="78"/>
        <v>0.17351095362283633</v>
      </c>
      <c r="U135" s="2">
        <f t="shared" si="78"/>
        <v>0.18530485132036367</v>
      </c>
      <c r="V135" s="2">
        <f t="shared" si="78"/>
        <v>0.19721736312180815</v>
      </c>
      <c r="W135" s="2">
        <f t="shared" si="78"/>
        <v>0.20924959765724929</v>
      </c>
      <c r="X135" s="2">
        <f t="shared" si="78"/>
        <v>0.2214027581601675</v>
      </c>
      <c r="Y135" s="2">
        <f t="shared" si="78"/>
        <v>0.23367805995674074</v>
      </c>
      <c r="Z135" s="2">
        <f t="shared" si="78"/>
        <v>0.24607673058737811</v>
      </c>
      <c r="AA135" s="2">
        <f t="shared" si="78"/>
        <v>0.25860000992947496</v>
      </c>
      <c r="AB135" s="2">
        <f t="shared" si="78"/>
        <v>0.27124915032140162</v>
      </c>
      <c r="AC135" s="2">
        <f t="shared" si="78"/>
        <v>0.28402541668773829</v>
      </c>
      <c r="AD135" s="2">
        <f t="shared" si="78"/>
        <v>0.29693008666576837</v>
      </c>
      <c r="AE135" s="2">
        <f t="shared" si="78"/>
        <v>0.30996445073324375</v>
      </c>
      <c r="AF135" s="2">
        <f t="shared" si="78"/>
        <v>0.3231298123374331</v>
      </c>
      <c r="AG135" s="2">
        <f t="shared" si="78"/>
        <v>0.33642748802546807</v>
      </c>
      <c r="AH135" s="2">
        <f t="shared" si="78"/>
        <v>0.34985880757599891</v>
      </c>
      <c r="AI135" s="2">
        <f t="shared" si="78"/>
        <v>0.36342511413217343</v>
      </c>
      <c r="AJ135" s="2">
        <f t="shared" si="78"/>
        <v>0.37712776433595258</v>
      </c>
      <c r="AK135" s="5">
        <f t="shared" si="75"/>
        <v>0.3909681284637756</v>
      </c>
    </row>
    <row r="136" spans="6:37" x14ac:dyDescent="0.2">
      <c r="F136" s="2">
        <f t="shared" ref="F136:AI144" si="79">(G136*$C$4+G137*$C$5)</f>
        <v>2.2389004221732581E-2</v>
      </c>
      <c r="G136" s="2">
        <f t="shared" si="79"/>
        <v>2.752659438045485E-2</v>
      </c>
      <c r="H136" s="2">
        <f t="shared" si="79"/>
        <v>3.3445120260146677E-2</v>
      </c>
      <c r="I136" s="2">
        <f t="shared" si="79"/>
        <v>4.015609519917257E-2</v>
      </c>
      <c r="J136" s="2">
        <f t="shared" si="79"/>
        <v>4.7645764935052064E-2</v>
      </c>
      <c r="K136" s="2">
        <f t="shared" si="79"/>
        <v>5.5874470815978627E-2</v>
      </c>
      <c r="L136" s="2">
        <f t="shared" si="79"/>
        <v>6.4778853615588522E-2</v>
      </c>
      <c r="M136" s="2">
        <f t="shared" si="79"/>
        <v>7.4276998096113947E-2</v>
      </c>
      <c r="N136" s="2">
        <f t="shared" si="79"/>
        <v>8.4276044636165892E-2</v>
      </c>
      <c r="O136" s="2">
        <f t="shared" si="79"/>
        <v>9.4681194397941371E-2</v>
      </c>
      <c r="P136" s="2">
        <f t="shared" si="79"/>
        <v>0.10540458503060365</v>
      </c>
      <c r="Q136" s="2">
        <f t="shared" si="79"/>
        <v>0.11637240094134774</v>
      </c>
      <c r="R136" s="2">
        <f t="shared" si="79"/>
        <v>0.12752892529472543</v>
      </c>
      <c r="S136" s="2">
        <f t="shared" si="79"/>
        <v>0.13883701179645369</v>
      </c>
      <c r="T136" s="2">
        <f t="shared" si="79"/>
        <v>0.1502754350421131</v>
      </c>
      <c r="U136" s="2">
        <f t="shared" si="79"/>
        <v>0.16183440716814462</v>
      </c>
      <c r="V136" s="2">
        <f t="shared" si="79"/>
        <v>0.17351087099180848</v>
      </c>
      <c r="W136" s="2">
        <f t="shared" si="79"/>
        <v>0.18530485132036362</v>
      </c>
      <c r="X136" s="2">
        <f t="shared" si="79"/>
        <v>0.1972173631218081</v>
      </c>
      <c r="Y136" s="2">
        <f t="shared" si="79"/>
        <v>0.20924959765724924</v>
      </c>
      <c r="Z136" s="2">
        <f t="shared" si="79"/>
        <v>0.22140275816016744</v>
      </c>
      <c r="AA136" s="2">
        <f t="shared" si="79"/>
        <v>0.23367805995674068</v>
      </c>
      <c r="AB136" s="2">
        <f t="shared" si="79"/>
        <v>0.24607673058737806</v>
      </c>
      <c r="AC136" s="2">
        <f t="shared" si="79"/>
        <v>0.25860000992947491</v>
      </c>
      <c r="AD136" s="2">
        <f t="shared" si="79"/>
        <v>0.27124915032140157</v>
      </c>
      <c r="AE136" s="2">
        <f t="shared" si="79"/>
        <v>0.28402541668773817</v>
      </c>
      <c r="AF136" s="2">
        <f t="shared" si="79"/>
        <v>0.29693008666576826</v>
      </c>
      <c r="AG136" s="2">
        <f t="shared" si="79"/>
        <v>0.30996445073324363</v>
      </c>
      <c r="AH136" s="2">
        <f t="shared" si="79"/>
        <v>0.32312981233743299</v>
      </c>
      <c r="AI136" s="2">
        <f t="shared" si="79"/>
        <v>0.33642748802546796</v>
      </c>
      <c r="AJ136" s="2">
        <f>(AK136*$C$4+AK137*$C$5)</f>
        <v>0.34985880757599885</v>
      </c>
      <c r="AK136" s="5">
        <f t="shared" si="75"/>
        <v>0.36342511413217338</v>
      </c>
    </row>
    <row r="137" spans="6:37" x14ac:dyDescent="0.2">
      <c r="F137" s="2">
        <f t="shared" si="79"/>
        <v>1.3651717938734171E-2</v>
      </c>
      <c r="G137" s="2">
        <f t="shared" si="79"/>
        <v>1.7302533939218212E-2</v>
      </c>
      <c r="H137" s="2">
        <f t="shared" si="79"/>
        <v>2.1666958817225777E-2</v>
      </c>
      <c r="I137" s="2">
        <f t="shared" si="79"/>
        <v>2.6800920637469215E-2</v>
      </c>
      <c r="J137" s="2">
        <f t="shared" si="79"/>
        <v>3.2740948922328872E-2</v>
      </c>
      <c r="K137" s="2">
        <f t="shared" si="79"/>
        <v>3.9498936045669876E-2</v>
      </c>
      <c r="L137" s="2">
        <f t="shared" si="79"/>
        <v>4.705868810558584E-2</v>
      </c>
      <c r="M137" s="2">
        <f t="shared" si="79"/>
        <v>5.5375217251718685E-2</v>
      </c>
      <c r="N137" s="2">
        <f t="shared" si="79"/>
        <v>6.4377443731485282E-2</v>
      </c>
      <c r="O137" s="2">
        <f t="shared" si="79"/>
        <v>7.3974427844384835E-2</v>
      </c>
      <c r="P137" s="2">
        <f t="shared" si="79"/>
        <v>8.4064503284846631E-2</v>
      </c>
      <c r="Q137" s="2">
        <f t="shared" si="79"/>
        <v>9.4545900711579922E-2</v>
      </c>
      <c r="R137" s="2">
        <f t="shared" si="79"/>
        <v>0.10532688586006754</v>
      </c>
      <c r="S137" s="2">
        <f t="shared" si="79"/>
        <v>0.1163333561336681</v>
      </c>
      <c r="T137" s="2">
        <f t="shared" si="79"/>
        <v>0.12751240276373588</v>
      </c>
      <c r="U137" s="2">
        <f t="shared" si="79"/>
        <v>0.13883147661042428</v>
      </c>
      <c r="V137" s="2">
        <f t="shared" si="79"/>
        <v>0.15027412610074797</v>
      </c>
      <c r="W137" s="2">
        <f t="shared" si="79"/>
        <v>0.16183424272828145</v>
      </c>
      <c r="X137" s="2">
        <f t="shared" si="79"/>
        <v>0.17351087099180842</v>
      </c>
      <c r="Y137" s="2">
        <f t="shared" si="79"/>
        <v>0.18530485132036356</v>
      </c>
      <c r="Z137" s="2">
        <f t="shared" si="79"/>
        <v>0.19721736312180804</v>
      </c>
      <c r="AA137" s="2">
        <f t="shared" si="79"/>
        <v>0.20924959765724918</v>
      </c>
      <c r="AB137" s="2">
        <f t="shared" si="79"/>
        <v>0.22140275816016738</v>
      </c>
      <c r="AC137" s="2">
        <f t="shared" si="79"/>
        <v>0.23367805995674062</v>
      </c>
      <c r="AD137" s="2">
        <f t="shared" si="79"/>
        <v>0.246076730587378</v>
      </c>
      <c r="AE137" s="2">
        <f t="shared" si="79"/>
        <v>0.25860000992947485</v>
      </c>
      <c r="AF137" s="2">
        <f t="shared" si="79"/>
        <v>0.27124915032140151</v>
      </c>
      <c r="AG137" s="2">
        <f t="shared" si="79"/>
        <v>0.28402541668773806</v>
      </c>
      <c r="AH137" s="2">
        <f t="shared" si="79"/>
        <v>0.29693008666576814</v>
      </c>
      <c r="AI137" s="2">
        <f t="shared" si="79"/>
        <v>0.30996445073324352</v>
      </c>
      <c r="AJ137" s="2">
        <f t="shared" ref="AJ137:AJ167" si="80">(AK137*$C$4+AK138*$C$5)</f>
        <v>0.32312981233743288</v>
      </c>
      <c r="AK137" s="5">
        <f t="shared" si="75"/>
        <v>0.33642748802546785</v>
      </c>
    </row>
    <row r="138" spans="6:37" x14ac:dyDescent="0.2">
      <c r="F138" s="2">
        <f t="shared" si="79"/>
        <v>7.6686399128388042E-3</v>
      </c>
      <c r="G138" s="2">
        <f t="shared" si="79"/>
        <v>1.0037228164406126E-2</v>
      </c>
      <c r="H138" s="2">
        <f t="shared" si="79"/>
        <v>1.298153581433607E-2</v>
      </c>
      <c r="I138" s="2">
        <f t="shared" si="79"/>
        <v>1.6584080770619156E-2</v>
      </c>
      <c r="J138" s="2">
        <f t="shared" si="79"/>
        <v>2.0919996621578524E-2</v>
      </c>
      <c r="K138" s="2">
        <f t="shared" si="79"/>
        <v>2.6050204894386052E-2</v>
      </c>
      <c r="L138" s="2">
        <f t="shared" si="79"/>
        <v>3.2014404775565108E-2</v>
      </c>
      <c r="M138" s="2">
        <f t="shared" si="79"/>
        <v>3.882490980708686E-2</v>
      </c>
      <c r="N138" s="2">
        <f t="shared" si="79"/>
        <v>4.6462564422053348E-2</v>
      </c>
      <c r="O138" s="2">
        <f t="shared" si="79"/>
        <v>5.4875951206015627E-2</v>
      </c>
      <c r="P138" s="2">
        <f t="shared" si="79"/>
        <v>6.3984750332039014E-2</v>
      </c>
      <c r="Q138" s="2">
        <f t="shared" si="79"/>
        <v>7.3687397505050337E-2</v>
      </c>
      <c r="R138" s="2">
        <f t="shared" si="79"/>
        <v>8.3872188157667435E-2</v>
      </c>
      <c r="S138" s="2">
        <f t="shared" si="79"/>
        <v>9.4429931795524086E-2</v>
      </c>
      <c r="T138" s="2">
        <f t="shared" si="79"/>
        <v>0.10526554287609524</v>
      </c>
      <c r="U138" s="2">
        <f t="shared" si="79"/>
        <v>0.11630595558362741</v>
      </c>
      <c r="V138" s="2">
        <f t="shared" si="79"/>
        <v>0.12750268338487922</v>
      </c>
      <c r="W138" s="2">
        <f t="shared" si="79"/>
        <v>0.13882903455553736</v>
      </c>
      <c r="X138" s="2">
        <f t="shared" si="79"/>
        <v>0.15027379885722569</v>
      </c>
      <c r="Y138" s="2">
        <f t="shared" si="79"/>
        <v>0.1618342427282814</v>
      </c>
      <c r="Z138" s="2">
        <f t="shared" si="79"/>
        <v>0.17351087099180837</v>
      </c>
      <c r="AA138" s="2">
        <f t="shared" si="79"/>
        <v>0.18530485132036351</v>
      </c>
      <c r="AB138" s="2">
        <f t="shared" si="79"/>
        <v>0.19721736312180799</v>
      </c>
      <c r="AC138" s="2">
        <f t="shared" si="79"/>
        <v>0.20924959765724913</v>
      </c>
      <c r="AD138" s="2">
        <f t="shared" si="79"/>
        <v>0.22140275816016733</v>
      </c>
      <c r="AE138" s="2">
        <f t="shared" si="79"/>
        <v>0.23367805995674057</v>
      </c>
      <c r="AF138" s="2">
        <f t="shared" si="79"/>
        <v>0.24607673058737795</v>
      </c>
      <c r="AG138" s="2">
        <f t="shared" si="79"/>
        <v>0.25860000992947479</v>
      </c>
      <c r="AH138" s="2">
        <f t="shared" si="79"/>
        <v>0.2712491503214014</v>
      </c>
      <c r="AI138" s="2">
        <f t="shared" si="79"/>
        <v>0.28402541668773795</v>
      </c>
      <c r="AJ138" s="2">
        <f t="shared" si="80"/>
        <v>0.29693008666576809</v>
      </c>
      <c r="AK138" s="5">
        <f t="shared" si="75"/>
        <v>0.30996445073324352</v>
      </c>
    </row>
    <row r="139" spans="6:37" x14ac:dyDescent="0.2">
      <c r="F139" s="2">
        <f t="shared" si="79"/>
        <v>3.9336306394190694E-3</v>
      </c>
      <c r="G139" s="2">
        <f t="shared" si="79"/>
        <v>5.3236195081543319E-3</v>
      </c>
      <c r="H139" s="2">
        <f t="shared" si="79"/>
        <v>7.1222168650865673E-3</v>
      </c>
      <c r="I139" s="2">
        <f t="shared" si="79"/>
        <v>9.4148367792940783E-3</v>
      </c>
      <c r="J139" s="2">
        <f t="shared" si="79"/>
        <v>1.229130800322643E-2</v>
      </c>
      <c r="K139" s="2">
        <f t="shared" si="79"/>
        <v>1.5840834773986796E-2</v>
      </c>
      <c r="L139" s="2">
        <f t="shared" si="79"/>
        <v>2.014534979357788E-2</v>
      </c>
      <c r="M139" s="2">
        <f t="shared" si="79"/>
        <v>2.5271665401359091E-2</v>
      </c>
      <c r="N139" s="2">
        <f t="shared" si="79"/>
        <v>3.1263251125305681E-2</v>
      </c>
      <c r="O139" s="2">
        <f t="shared" si="79"/>
        <v>3.8132892235324005E-2</v>
      </c>
      <c r="P139" s="2">
        <f t="shared" si="79"/>
        <v>4.5857786145641552E-2</v>
      </c>
      <c r="Q139" s="2">
        <f t="shared" si="79"/>
        <v>5.4378646111472265E-2</v>
      </c>
      <c r="R139" s="2">
        <f t="shared" si="79"/>
        <v>6.3603947212656636E-2</v>
      </c>
      <c r="S139" s="2">
        <f t="shared" si="79"/>
        <v>7.3419495824241066E-2</v>
      </c>
      <c r="T139" s="2">
        <f t="shared" si="79"/>
        <v>8.3702136846633884E-2</v>
      </c>
      <c r="U139" s="2">
        <f t="shared" si="79"/>
        <v>9.433498411048076E-2</v>
      </c>
      <c r="V139" s="2">
        <f t="shared" si="79"/>
        <v>0.10522063708546331</v>
      </c>
      <c r="W139" s="2">
        <f t="shared" si="79"/>
        <v>0.11628903129138436</v>
      </c>
      <c r="X139" s="2">
        <f t="shared" si="79"/>
        <v>0.12749814756135239</v>
      </c>
      <c r="Y139" s="2">
        <f t="shared" si="79"/>
        <v>0.13882838332462033</v>
      </c>
      <c r="Z139" s="2">
        <f t="shared" si="79"/>
        <v>0.15027379885722564</v>
      </c>
      <c r="AA139" s="2">
        <f t="shared" si="79"/>
        <v>0.16183424272828134</v>
      </c>
      <c r="AB139" s="2">
        <f t="shared" si="79"/>
        <v>0.17351087099180831</v>
      </c>
      <c r="AC139" s="2">
        <f t="shared" si="79"/>
        <v>0.18530485132036345</v>
      </c>
      <c r="AD139" s="2">
        <f t="shared" si="79"/>
        <v>0.19721736312180793</v>
      </c>
      <c r="AE139" s="2">
        <f t="shared" si="79"/>
        <v>0.20924959765724907</v>
      </c>
      <c r="AF139" s="2">
        <f t="shared" si="79"/>
        <v>0.22140275816016727</v>
      </c>
      <c r="AG139" s="2">
        <f t="shared" si="79"/>
        <v>0.23367805995674051</v>
      </c>
      <c r="AH139" s="2">
        <f t="shared" si="79"/>
        <v>0.24607673058737789</v>
      </c>
      <c r="AI139" s="2">
        <f t="shared" si="79"/>
        <v>0.25860000992947468</v>
      </c>
      <c r="AJ139" s="2">
        <f t="shared" si="80"/>
        <v>0.27124915032140123</v>
      </c>
      <c r="AK139" s="5">
        <f t="shared" si="75"/>
        <v>0.28402541668773784</v>
      </c>
    </row>
    <row r="140" spans="6:37" x14ac:dyDescent="0.2">
      <c r="F140" s="2">
        <f t="shared" si="79"/>
        <v>1.8261418478047291E-3</v>
      </c>
      <c r="G140" s="2">
        <f t="shared" si="79"/>
        <v>2.557472391014521E-3</v>
      </c>
      <c r="H140" s="2">
        <f t="shared" si="79"/>
        <v>3.5429184939418691E-3</v>
      </c>
      <c r="I140" s="2">
        <f t="shared" si="79"/>
        <v>4.8524089001753751E-3</v>
      </c>
      <c r="J140" s="2">
        <f t="shared" si="79"/>
        <v>6.5669869222555709E-3</v>
      </c>
      <c r="K140" s="2">
        <f t="shared" si="79"/>
        <v>8.7770996139468916E-3</v>
      </c>
      <c r="L140" s="2">
        <f t="shared" si="79"/>
        <v>1.1579150394469821E-2</v>
      </c>
      <c r="M140" s="2">
        <f t="shared" si="79"/>
        <v>1.50700418783483E-2</v>
      </c>
      <c r="N140" s="2">
        <f t="shared" si="79"/>
        <v>1.9339696951471846E-2</v>
      </c>
      <c r="O140" s="2">
        <f t="shared" si="79"/>
        <v>2.4461964086415551E-2</v>
      </c>
      <c r="P140" s="2">
        <f t="shared" si="79"/>
        <v>3.0484862303684114E-2</v>
      </c>
      <c r="Q140" s="2">
        <f t="shared" si="79"/>
        <v>3.7421710153070872E-2</v>
      </c>
      <c r="R140" s="2">
        <f t="shared" si="79"/>
        <v>4.524513828995861E-2</v>
      </c>
      <c r="S140" s="2">
        <f t="shared" si="79"/>
        <v>5.3886064941600545E-2</v>
      </c>
      <c r="T140" s="2">
        <f t="shared" si="79"/>
        <v>6.3239168789518616E-2</v>
      </c>
      <c r="U140" s="2">
        <f t="shared" si="79"/>
        <v>7.3175088180781944E-2</v>
      </c>
      <c r="V140" s="2">
        <f t="shared" si="79"/>
        <v>8.3557645192348096E-2</v>
      </c>
      <c r="W140" s="2">
        <f t="shared" si="79"/>
        <v>9.4262375242020871E-2</v>
      </c>
      <c r="X140" s="2">
        <f t="shared" si="79"/>
        <v>0.10519144759182736</v>
      </c>
      <c r="Y140" s="2">
        <f t="shared" si="79"/>
        <v>0.11628064952759001</v>
      </c>
      <c r="Z140" s="2">
        <f t="shared" si="79"/>
        <v>0.12749685157937424</v>
      </c>
      <c r="AA140" s="2">
        <f t="shared" si="79"/>
        <v>0.13882838332462027</v>
      </c>
      <c r="AB140" s="2">
        <f t="shared" si="79"/>
        <v>0.15027379885722558</v>
      </c>
      <c r="AC140" s="2">
        <f t="shared" si="79"/>
        <v>0.16183424272828129</v>
      </c>
      <c r="AD140" s="2">
        <f t="shared" si="79"/>
        <v>0.17351087099180826</v>
      </c>
      <c r="AE140" s="2">
        <f t="shared" si="79"/>
        <v>0.1853048513203634</v>
      </c>
      <c r="AF140" s="2">
        <f t="shared" si="79"/>
        <v>0.19721736312180788</v>
      </c>
      <c r="AG140" s="2">
        <f t="shared" si="79"/>
        <v>0.20924959765724899</v>
      </c>
      <c r="AH140" s="2">
        <f t="shared" si="79"/>
        <v>0.22140275816016722</v>
      </c>
      <c r="AI140" s="2">
        <f t="shared" si="79"/>
        <v>0.23367805995674046</v>
      </c>
      <c r="AJ140" s="2">
        <f t="shared" si="80"/>
        <v>0.24607673058737783</v>
      </c>
      <c r="AK140" s="5">
        <f t="shared" si="75"/>
        <v>0.25860000992947452</v>
      </c>
    </row>
    <row r="141" spans="6:37" x14ac:dyDescent="0.2">
      <c r="F141" s="2">
        <f t="shared" si="79"/>
        <v>7.6015182085667715E-4</v>
      </c>
      <c r="G141" s="2">
        <f t="shared" si="79"/>
        <v>1.1020881650841816E-3</v>
      </c>
      <c r="H141" s="2">
        <f t="shared" si="79"/>
        <v>1.5818316406425292E-3</v>
      </c>
      <c r="I141" s="2">
        <f t="shared" si="79"/>
        <v>2.2464577349542479E-3</v>
      </c>
      <c r="J141" s="2">
        <f t="shared" si="79"/>
        <v>3.1548912144648902E-3</v>
      </c>
      <c r="K141" s="2">
        <f t="shared" si="79"/>
        <v>4.3788652192796405E-3</v>
      </c>
      <c r="L141" s="2">
        <f t="shared" si="79"/>
        <v>6.0029297045334235E-3</v>
      </c>
      <c r="M141" s="2">
        <f t="shared" si="79"/>
        <v>8.1229938612195265E-3</v>
      </c>
      <c r="N141" s="2">
        <f t="shared" si="79"/>
        <v>1.084287058303602E-2</v>
      </c>
      <c r="O141" s="2">
        <f t="shared" si="79"/>
        <v>1.4268397226101974E-2</v>
      </c>
      <c r="P141" s="2">
        <f t="shared" si="79"/>
        <v>1.8498994707720613E-2</v>
      </c>
      <c r="Q141" s="2">
        <f t="shared" si="79"/>
        <v>2.3617037243655443E-2</v>
      </c>
      <c r="R141" s="2">
        <f t="shared" si="79"/>
        <v>2.967612642679656E-2</v>
      </c>
      <c r="S141" s="2">
        <f t="shared" si="79"/>
        <v>3.6690190295061709E-2</v>
      </c>
      <c r="T141" s="2">
        <f t="shared" si="79"/>
        <v>4.4626026031930513E-2</v>
      </c>
      <c r="U141" s="2">
        <f t="shared" si="79"/>
        <v>5.3402113448053165E-2</v>
      </c>
      <c r="V141" s="2">
        <f t="shared" si="79"/>
        <v>6.2895839337589576E-2</v>
      </c>
      <c r="W141" s="2">
        <f t="shared" si="79"/>
        <v>7.2959428986339767E-2</v>
      </c>
      <c r="X141" s="2">
        <f t="shared" si="79"/>
        <v>8.3442048979062267E-2</v>
      </c>
      <c r="Y141" s="2">
        <f t="shared" si="79"/>
        <v>9.4212585058914514E-2</v>
      </c>
      <c r="Z141" s="2">
        <f t="shared" si="79"/>
        <v>0.10517605055092391</v>
      </c>
      <c r="AA141" s="2">
        <f t="shared" si="79"/>
        <v>0.11627807045886993</v>
      </c>
      <c r="AB141" s="2">
        <f t="shared" si="79"/>
        <v>0.12749685157937418</v>
      </c>
      <c r="AC141" s="2">
        <f t="shared" si="79"/>
        <v>0.13882838332462022</v>
      </c>
      <c r="AD141" s="2">
        <f t="shared" si="79"/>
        <v>0.15027379885722553</v>
      </c>
      <c r="AE141" s="2">
        <f t="shared" si="79"/>
        <v>0.16183424272828123</v>
      </c>
      <c r="AF141" s="2">
        <f t="shared" si="79"/>
        <v>0.1735108709918082</v>
      </c>
      <c r="AG141" s="2">
        <f t="shared" si="79"/>
        <v>0.18530485132036334</v>
      </c>
      <c r="AH141" s="2">
        <f t="shared" si="79"/>
        <v>0.19721736312180782</v>
      </c>
      <c r="AI141" s="2">
        <f t="shared" si="79"/>
        <v>0.20924959765724893</v>
      </c>
      <c r="AJ141" s="2">
        <f t="shared" si="80"/>
        <v>0.22140275816016719</v>
      </c>
      <c r="AK141" s="5">
        <f t="shared" si="75"/>
        <v>0.23367805995674051</v>
      </c>
    </row>
    <row r="142" spans="6:37" x14ac:dyDescent="0.2">
      <c r="F142" s="2">
        <f t="shared" si="79"/>
        <v>2.808811454653884E-4</v>
      </c>
      <c r="G142" s="2">
        <f t="shared" si="79"/>
        <v>4.2161780010143628E-4</v>
      </c>
      <c r="H142" s="2">
        <f t="shared" si="79"/>
        <v>6.271182168653889E-4</v>
      </c>
      <c r="I142" s="2">
        <f t="shared" si="79"/>
        <v>9.2381868646384982E-4</v>
      </c>
      <c r="J142" s="2">
        <f t="shared" si="79"/>
        <v>1.3470633195925535E-3</v>
      </c>
      <c r="K142" s="2">
        <f t="shared" si="79"/>
        <v>1.9430959544847366E-3</v>
      </c>
      <c r="L142" s="2">
        <f t="shared" si="79"/>
        <v>2.7709604456561954E-3</v>
      </c>
      <c r="M142" s="2">
        <f t="shared" si="79"/>
        <v>3.9039605386687664E-3</v>
      </c>
      <c r="N142" s="2">
        <f t="shared" si="79"/>
        <v>5.4301803649668585E-3</v>
      </c>
      <c r="O142" s="2">
        <f t="shared" si="79"/>
        <v>7.4514284995652047E-3</v>
      </c>
      <c r="P142" s="2">
        <f t="shared" si="79"/>
        <v>1.007989489276577E-2</v>
      </c>
      <c r="Q142" s="2">
        <f t="shared" si="79"/>
        <v>1.3431877545897135E-2</v>
      </c>
      <c r="R142" s="2">
        <f t="shared" si="79"/>
        <v>1.7618237005215167E-2</v>
      </c>
      <c r="S142" s="2">
        <f t="shared" si="79"/>
        <v>2.273185366011457E-2</v>
      </c>
      <c r="T142" s="2">
        <f t="shared" si="79"/>
        <v>2.8833317443114004E-2</v>
      </c>
      <c r="U142" s="2">
        <f t="shared" si="79"/>
        <v>3.5937262144630069E-2</v>
      </c>
      <c r="V142" s="2">
        <f t="shared" si="79"/>
        <v>4.4002851709457412E-2</v>
      </c>
      <c r="W142" s="2">
        <f t="shared" si="79"/>
        <v>5.2932384078924533E-2</v>
      </c>
      <c r="X142" s="2">
        <f t="shared" si="79"/>
        <v>6.2581112805289094E-2</v>
      </c>
      <c r="Y142" s="2">
        <f t="shared" si="79"/>
        <v>7.2778681523815059E-2</v>
      </c>
      <c r="Z142" s="2">
        <f t="shared" si="79"/>
        <v>8.3358207871235809E-2</v>
      </c>
      <c r="AA142" s="2">
        <f t="shared" si="79"/>
        <v>9.4184497586781962E-2</v>
      </c>
      <c r="AB142" s="2">
        <f t="shared" si="79"/>
        <v>0.10517091807564632</v>
      </c>
      <c r="AC142" s="2">
        <f t="shared" si="79"/>
        <v>0.11627807045886987</v>
      </c>
      <c r="AD142" s="2">
        <f t="shared" si="79"/>
        <v>0.12749685157937413</v>
      </c>
      <c r="AE142" s="2">
        <f t="shared" si="79"/>
        <v>0.13882838332462016</v>
      </c>
      <c r="AF142" s="2">
        <f t="shared" si="79"/>
        <v>0.15027379885722547</v>
      </c>
      <c r="AG142" s="2">
        <f t="shared" si="79"/>
        <v>0.16183424272828117</v>
      </c>
      <c r="AH142" s="2">
        <f t="shared" si="79"/>
        <v>0.17351087099180815</v>
      </c>
      <c r="AI142" s="2">
        <f t="shared" si="79"/>
        <v>0.18530485132036328</v>
      </c>
      <c r="AJ142" s="2">
        <f t="shared" si="80"/>
        <v>0.19721736312180774</v>
      </c>
      <c r="AK142" s="5">
        <f t="shared" si="75"/>
        <v>0.20924959765724882</v>
      </c>
    </row>
    <row r="143" spans="6:37" x14ac:dyDescent="0.2">
      <c r="F143" s="2">
        <f t="shared" si="79"/>
        <v>9.1092369275512161E-5</v>
      </c>
      <c r="G143" s="2">
        <f t="shared" si="79"/>
        <v>1.4154484394055444E-4</v>
      </c>
      <c r="H143" s="2">
        <f t="shared" si="79"/>
        <v>2.1816214664889904E-4</v>
      </c>
      <c r="I143" s="2">
        <f t="shared" si="79"/>
        <v>3.3336996626613099E-4</v>
      </c>
      <c r="J143" s="2">
        <f t="shared" si="79"/>
        <v>5.0478540779954684E-4</v>
      </c>
      <c r="K143" s="2">
        <f t="shared" si="79"/>
        <v>7.5696130850846574E-4</v>
      </c>
      <c r="L143" s="2">
        <f t="shared" si="79"/>
        <v>1.1234688526335897E-3</v>
      </c>
      <c r="M143" s="2">
        <f t="shared" si="79"/>
        <v>1.6492338919313009E-3</v>
      </c>
      <c r="N143" s="2">
        <f t="shared" si="79"/>
        <v>2.3929268533776473E-3</v>
      </c>
      <c r="O143" s="2">
        <f t="shared" si="79"/>
        <v>3.4290439853419397E-3</v>
      </c>
      <c r="P143" s="2">
        <f t="shared" si="79"/>
        <v>4.8491157839616952E-3</v>
      </c>
      <c r="Q143" s="2">
        <f t="shared" si="79"/>
        <v>6.7612650243029501E-3</v>
      </c>
      <c r="R143" s="2">
        <f t="shared" si="79"/>
        <v>9.2871730591850346E-3</v>
      </c>
      <c r="S143" s="2">
        <f t="shared" si="79"/>
        <v>1.2555501686175006E-2</v>
      </c>
      <c r="T143" s="2">
        <f t="shared" si="79"/>
        <v>1.6691100456129378E-2</v>
      </c>
      <c r="U143" s="2">
        <f t="shared" si="79"/>
        <v>2.1800058172414701E-2</v>
      </c>
      <c r="V143" s="2">
        <f t="shared" si="79"/>
        <v>2.7951926536883689E-2</v>
      </c>
      <c r="W143" s="2">
        <f t="shared" si="79"/>
        <v>3.5162169671608623E-2</v>
      </c>
      <c r="X143" s="2">
        <f t="shared" si="79"/>
        <v>4.3379661807496417E-2</v>
      </c>
      <c r="Y143" s="2">
        <f t="shared" si="79"/>
        <v>5.2485011590866701E-2</v>
      </c>
      <c r="Z143" s="2">
        <f t="shared" si="79"/>
        <v>6.2304423222406147E-2</v>
      </c>
      <c r="AA143" s="2">
        <f t="shared" si="79"/>
        <v>7.2639641538238944E-2</v>
      </c>
      <c r="AB143" s="2">
        <f t="shared" si="79"/>
        <v>8.3307393808283281E-2</v>
      </c>
      <c r="AC143" s="2">
        <f t="shared" si="79"/>
        <v>9.4174283705209111E-2</v>
      </c>
      <c r="AD143" s="2">
        <f t="shared" si="79"/>
        <v>0.10517091807564627</v>
      </c>
      <c r="AE143" s="2">
        <f t="shared" si="79"/>
        <v>0.11627807045886981</v>
      </c>
      <c r="AF143" s="2">
        <f t="shared" si="79"/>
        <v>0.12749685157937407</v>
      </c>
      <c r="AG143" s="2">
        <f t="shared" si="79"/>
        <v>0.13882838332462011</v>
      </c>
      <c r="AH143" s="2">
        <f t="shared" si="79"/>
        <v>0.15027379885722542</v>
      </c>
      <c r="AI143" s="2">
        <f t="shared" si="79"/>
        <v>0.16183424272828112</v>
      </c>
      <c r="AJ143" s="2">
        <f t="shared" si="80"/>
        <v>0.17351087099180809</v>
      </c>
      <c r="AK143" s="5">
        <f t="shared" si="75"/>
        <v>0.18530485132036323</v>
      </c>
    </row>
    <row r="144" spans="6:37" x14ac:dyDescent="0.2">
      <c r="F144" s="2">
        <f t="shared" si="79"/>
        <v>2.558589741959959E-5</v>
      </c>
      <c r="G144" s="2">
        <f t="shared" si="79"/>
        <v>4.1141905121152654E-5</v>
      </c>
      <c r="H144" s="2">
        <f t="shared" si="79"/>
        <v>6.5689896131847737E-5</v>
      </c>
      <c r="I144" s="2">
        <f t="shared" si="79"/>
        <v>1.0410066399025374E-4</v>
      </c>
      <c r="J144" s="2">
        <f t="shared" si="79"/>
        <v>1.6366013687393145E-4</v>
      </c>
      <c r="K144" s="2">
        <f t="shared" si="79"/>
        <v>2.5511869922713358E-4</v>
      </c>
      <c r="L144" s="2">
        <f t="shared" si="79"/>
        <v>3.9410057537956895E-4</v>
      </c>
      <c r="M144" s="2">
        <f t="shared" si="79"/>
        <v>6.0293526288576304E-4</v>
      </c>
      <c r="N144" s="2">
        <f t="shared" si="79"/>
        <v>9.129407990909154E-4</v>
      </c>
      <c r="O144" s="2">
        <f t="shared" si="79"/>
        <v>1.3671192591317297E-3</v>
      </c>
      <c r="P144" s="2">
        <f t="shared" si="79"/>
        <v>2.0231021372065605E-3</v>
      </c>
      <c r="Q144" s="2">
        <f t="shared" si="79"/>
        <v>2.955992746458227E-3</v>
      </c>
      <c r="R144" s="2">
        <f t="shared" si="79"/>
        <v>4.2604901943022414E-3</v>
      </c>
      <c r="S144" s="2">
        <f t="shared" si="79"/>
        <v>6.0513648453959486E-3</v>
      </c>
      <c r="T144" s="2">
        <f t="shared" si="79"/>
        <v>8.4610528115283967E-3</v>
      </c>
      <c r="U144" s="2">
        <f t="shared" ref="F144:AI152" si="81">(V144*$C$4+V145*$C$5)</f>
        <v>1.163297771848954E-2</v>
      </c>
      <c r="V144" s="2">
        <f t="shared" si="81"/>
        <v>1.5709401920925379E-2</v>
      </c>
      <c r="W144" s="2">
        <f t="shared" si="81"/>
        <v>2.0813426520058152E-2</v>
      </c>
      <c r="X144" s="2">
        <f t="shared" si="81"/>
        <v>2.702644294863777E-2</v>
      </c>
      <c r="Y144" s="2">
        <f t="shared" si="81"/>
        <v>3.4364911768242593E-2</v>
      </c>
      <c r="Z144" s="2">
        <f t="shared" si="81"/>
        <v>4.276330473754638E-2</v>
      </c>
      <c r="AA144" s="2">
        <f t="shared" si="81"/>
        <v>5.2072042047054484E-2</v>
      </c>
      <c r="AB144" s="2">
        <f t="shared" si="81"/>
        <v>6.2078035176804179E-2</v>
      </c>
      <c r="AC144" s="2">
        <f t="shared" si="81"/>
        <v>7.2548631272461278E-2</v>
      </c>
      <c r="AD144" s="2">
        <f t="shared" si="81"/>
        <v>8.328706767495736E-2</v>
      </c>
      <c r="AE144" s="2">
        <f t="shared" si="81"/>
        <v>9.4174283705209041E-2</v>
      </c>
      <c r="AF144" s="2">
        <f t="shared" si="81"/>
        <v>0.10517091807564621</v>
      </c>
      <c r="AG144" s="2">
        <f t="shared" si="81"/>
        <v>0.11627807045886977</v>
      </c>
      <c r="AH144" s="2">
        <f t="shared" si="81"/>
        <v>0.12749685157937404</v>
      </c>
      <c r="AI144" s="2">
        <f t="shared" si="81"/>
        <v>0.13882838332462008</v>
      </c>
      <c r="AJ144" s="2">
        <f t="shared" si="80"/>
        <v>0.15027379885722536</v>
      </c>
      <c r="AK144" s="5">
        <f t="shared" si="75"/>
        <v>0.16183424272828106</v>
      </c>
    </row>
    <row r="145" spans="6:37" x14ac:dyDescent="0.2">
      <c r="F145" s="2">
        <f t="shared" si="81"/>
        <v>6.123415088676212E-6</v>
      </c>
      <c r="G145" s="2">
        <f t="shared" si="81"/>
        <v>1.0184674580876115E-5</v>
      </c>
      <c r="H145" s="2">
        <f t="shared" si="81"/>
        <v>1.6838170702137782E-5</v>
      </c>
      <c r="I145" s="2">
        <f t="shared" si="81"/>
        <v>2.7661321799454771E-5</v>
      </c>
      <c r="J145" s="2">
        <f t="shared" si="81"/>
        <v>4.5133817763580203E-5</v>
      </c>
      <c r="K145" s="2">
        <f t="shared" si="81"/>
        <v>7.3111602421205231E-5</v>
      </c>
      <c r="L145" s="2">
        <f t="shared" si="81"/>
        <v>1.1751971584826669E-4</v>
      </c>
      <c r="M145" s="2">
        <f t="shared" si="81"/>
        <v>1.8734382773300079E-4</v>
      </c>
      <c r="N145" s="2">
        <f t="shared" si="81"/>
        <v>2.9601433330452855E-4</v>
      </c>
      <c r="O145" s="2">
        <f t="shared" si="81"/>
        <v>4.6328149023505151E-4</v>
      </c>
      <c r="P145" s="2">
        <f t="shared" si="81"/>
        <v>7.1766351975143926E-4</v>
      </c>
      <c r="Q145" s="2">
        <f t="shared" si="81"/>
        <v>1.0994939446107828E-3</v>
      </c>
      <c r="R145" s="2">
        <f t="shared" si="81"/>
        <v>1.6644752650940391E-3</v>
      </c>
      <c r="S145" s="2">
        <f t="shared" si="81"/>
        <v>2.4874350437213066E-3</v>
      </c>
      <c r="T145" s="2">
        <f t="shared" si="81"/>
        <v>3.6656536751391335E-3</v>
      </c>
      <c r="U145" s="2">
        <f t="shared" si="81"/>
        <v>5.3206890847266554E-3</v>
      </c>
      <c r="V145" s="2">
        <f t="shared" si="81"/>
        <v>7.597114614576829E-3</v>
      </c>
      <c r="W145" s="2">
        <f t="shared" si="81"/>
        <v>1.0656163215102283E-2</v>
      </c>
      <c r="X145" s="2">
        <f t="shared" si="81"/>
        <v>1.4662230637862018E-2</v>
      </c>
      <c r="Y145" s="2">
        <f t="shared" si="81"/>
        <v>1.9760993113814521E-2</v>
      </c>
      <c r="Z145" s="2">
        <f t="shared" si="81"/>
        <v>2.6050084205223159E-2</v>
      </c>
      <c r="AA145" s="2">
        <f t="shared" si="81"/>
        <v>3.3547190911853153E-2</v>
      </c>
      <c r="AB145" s="2">
        <f t="shared" si="81"/>
        <v>4.2165610212450425E-2</v>
      </c>
      <c r="AC145" s="2">
        <f t="shared" si="81"/>
        <v>5.1711623253044126E-2</v>
      </c>
      <c r="AD145" s="2">
        <f t="shared" si="81"/>
        <v>6.191704409744396E-2</v>
      </c>
      <c r="AE145" s="2">
        <f t="shared" si="81"/>
        <v>7.2508181254215334E-2</v>
      </c>
      <c r="AF145" s="2">
        <f t="shared" si="81"/>
        <v>8.3287067674957277E-2</v>
      </c>
      <c r="AG145" s="2">
        <f t="shared" si="81"/>
        <v>9.4174283705208972E-2</v>
      </c>
      <c r="AH145" s="2">
        <f t="shared" si="81"/>
        <v>0.10517091807564616</v>
      </c>
      <c r="AI145" s="2">
        <f t="shared" si="81"/>
        <v>0.11627807045886975</v>
      </c>
      <c r="AJ145" s="2">
        <f t="shared" si="80"/>
        <v>0.12749685157937402</v>
      </c>
      <c r="AK145" s="5">
        <f t="shared" si="75"/>
        <v>0.13882838332462</v>
      </c>
    </row>
    <row r="146" spans="6:37" x14ac:dyDescent="0.2">
      <c r="F146" s="2">
        <f t="shared" si="81"/>
        <v>1.2228391318536594E-6</v>
      </c>
      <c r="G146" s="2">
        <f t="shared" si="81"/>
        <v>2.102565803611447E-6</v>
      </c>
      <c r="H146" s="2">
        <f t="shared" si="81"/>
        <v>3.5973818521702285E-6</v>
      </c>
      <c r="I146" s="2">
        <f t="shared" si="81"/>
        <v>6.1227117575969101E-6</v>
      </c>
      <c r="J146" s="2">
        <f t="shared" si="81"/>
        <v>1.0362680074989277E-5</v>
      </c>
      <c r="K146" s="2">
        <f t="shared" si="81"/>
        <v>1.7434416714628363E-5</v>
      </c>
      <c r="L146" s="2">
        <f t="shared" si="81"/>
        <v>2.9145357105628599E-5</v>
      </c>
      <c r="M146" s="2">
        <f t="shared" si="81"/>
        <v>4.839036548510199E-5</v>
      </c>
      <c r="N146" s="2">
        <f t="shared" si="81"/>
        <v>7.9754611758471106E-5</v>
      </c>
      <c r="O146" s="2">
        <f t="shared" si="81"/>
        <v>1.3041151239376743E-4</v>
      </c>
      <c r="P146" s="2">
        <f t="shared" si="81"/>
        <v>2.1143060420357443E-4</v>
      </c>
      <c r="Q146" s="2">
        <f t="shared" si="81"/>
        <v>3.3963237109906991E-4</v>
      </c>
      <c r="R146" s="2">
        <f t="shared" si="81"/>
        <v>5.4013428219494661E-4</v>
      </c>
      <c r="S146" s="2">
        <f t="shared" si="81"/>
        <v>8.4970407308185584E-4</v>
      </c>
      <c r="T146" s="2">
        <f t="shared" si="81"/>
        <v>1.3209398835659083E-3</v>
      </c>
      <c r="U146" s="2">
        <f t="shared" si="81"/>
        <v>2.0270861430280117E-3</v>
      </c>
      <c r="V146" s="2">
        <f t="shared" si="81"/>
        <v>3.0669143673561169E-3</v>
      </c>
      <c r="W146" s="2">
        <f t="shared" si="81"/>
        <v>4.5685040561959604E-3</v>
      </c>
      <c r="X146" s="2">
        <f t="shared" si="81"/>
        <v>6.6899568292110266E-3</v>
      </c>
      <c r="Y146" s="2">
        <f t="shared" si="81"/>
        <v>9.6142016962187174E-3</v>
      </c>
      <c r="Z146" s="2">
        <f t="shared" si="81"/>
        <v>1.353447952433199E-2</v>
      </c>
      <c r="AA146" s="2">
        <f t="shared" si="81"/>
        <v>1.8627574956724319E-2</v>
      </c>
      <c r="AB146" s="2">
        <f t="shared" si="81"/>
        <v>2.5014526316116149E-2</v>
      </c>
      <c r="AC146" s="2">
        <f t="shared" si="81"/>
        <v>3.2714581588643182E-2</v>
      </c>
      <c r="AD146" s="2">
        <f t="shared" si="81"/>
        <v>4.1607748042705714E-2</v>
      </c>
      <c r="AE146" s="2">
        <f t="shared" si="81"/>
        <v>5.1431290516167766E-2</v>
      </c>
      <c r="AF146" s="2">
        <f t="shared" si="81"/>
        <v>6.1836546545358549E-2</v>
      </c>
      <c r="AG146" s="2">
        <f t="shared" si="81"/>
        <v>7.2508181254215251E-2</v>
      </c>
      <c r="AH146" s="2">
        <f t="shared" si="81"/>
        <v>8.3287067674957194E-2</v>
      </c>
      <c r="AI146" s="2">
        <f t="shared" si="81"/>
        <v>9.4174283705208903E-2</v>
      </c>
      <c r="AJ146" s="2">
        <f t="shared" si="80"/>
        <v>0.10517091807564613</v>
      </c>
      <c r="AK146" s="5">
        <f t="shared" si="75"/>
        <v>0.11627807045886973</v>
      </c>
    </row>
    <row r="147" spans="6:37" x14ac:dyDescent="0.2">
      <c r="F147" s="2">
        <f t="shared" si="81"/>
        <v>1.9808002166753031E-7</v>
      </c>
      <c r="G147" s="2">
        <f t="shared" si="81"/>
        <v>3.5186588673514788E-7</v>
      </c>
      <c r="H147" s="2">
        <f t="shared" si="81"/>
        <v>6.2262342325022902E-7</v>
      </c>
      <c r="I147" s="2">
        <f t="shared" si="81"/>
        <v>1.0971793991407264E-6</v>
      </c>
      <c r="J147" s="2">
        <f t="shared" si="81"/>
        <v>1.9249318298608338E-6</v>
      </c>
      <c r="K147" s="2">
        <f t="shared" si="81"/>
        <v>3.3613083905966602E-6</v>
      </c>
      <c r="L147" s="2">
        <f t="shared" si="81"/>
        <v>5.8400021274721012E-6</v>
      </c>
      <c r="M147" s="2">
        <f t="shared" si="81"/>
        <v>1.0091839759029516E-5</v>
      </c>
      <c r="N147" s="2">
        <f t="shared" si="81"/>
        <v>1.7338198676484758E-5</v>
      </c>
      <c r="O147" s="2">
        <f t="shared" si="81"/>
        <v>2.9601755706247586E-5</v>
      </c>
      <c r="P147" s="2">
        <f t="shared" si="81"/>
        <v>5.0198574016959002E-5</v>
      </c>
      <c r="Q147" s="2">
        <f t="shared" si="81"/>
        <v>8.4504466202338835E-5</v>
      </c>
      <c r="R147" s="2">
        <f t="shared" si="81"/>
        <v>1.4112548735220563E-4</v>
      </c>
      <c r="S147" s="2">
        <f t="shared" si="81"/>
        <v>2.3364476219359567E-4</v>
      </c>
      <c r="T147" s="2">
        <f t="shared" si="81"/>
        <v>3.8315713725546255E-4</v>
      </c>
      <c r="U147" s="2">
        <f t="shared" si="81"/>
        <v>6.2181989678285199E-4</v>
      </c>
      <c r="V147" s="2">
        <f t="shared" si="81"/>
        <v>9.9760438240427277E-4</v>
      </c>
      <c r="W147" s="2">
        <f t="shared" si="81"/>
        <v>1.5802657455607572E-3</v>
      </c>
      <c r="X147" s="2">
        <f t="shared" si="81"/>
        <v>2.4681600909656708E-3</v>
      </c>
      <c r="Y147" s="2">
        <f t="shared" si="81"/>
        <v>3.794808684788189E-3</v>
      </c>
      <c r="Z147" s="2">
        <f t="shared" si="81"/>
        <v>5.732931284244602E-3</v>
      </c>
      <c r="AA147" s="2">
        <f t="shared" si="81"/>
        <v>8.4920612382232922E-3</v>
      </c>
      <c r="AB147" s="2">
        <f t="shared" si="81"/>
        <v>1.2304174825194379E-2</v>
      </c>
      <c r="AC147" s="2">
        <f t="shared" si="81"/>
        <v>1.7391087873691313E-2</v>
      </c>
      <c r="AD147" s="2">
        <f t="shared" si="81"/>
        <v>2.3909903619294841E-2</v>
      </c>
      <c r="AE147" s="2">
        <f t="shared" si="81"/>
        <v>3.1881951450026674E-2</v>
      </c>
      <c r="AF147" s="2">
        <f t="shared" si="81"/>
        <v>4.1129568514349846E-2</v>
      </c>
      <c r="AG147" s="2">
        <f t="shared" si="81"/>
        <v>5.1271096376023062E-2</v>
      </c>
      <c r="AH147" s="2">
        <f t="shared" si="81"/>
        <v>6.1836546545358473E-2</v>
      </c>
      <c r="AI147" s="2">
        <f t="shared" si="81"/>
        <v>7.2508181254215154E-2</v>
      </c>
      <c r="AJ147" s="2">
        <f t="shared" si="80"/>
        <v>8.3287067674957083E-2</v>
      </c>
      <c r="AK147" s="5">
        <f t="shared" si="75"/>
        <v>9.4174283705208861E-2</v>
      </c>
    </row>
    <row r="148" spans="6:37" x14ac:dyDescent="0.2">
      <c r="F148" s="2">
        <f t="shared" si="81"/>
        <v>2.4985715279840152E-8</v>
      </c>
      <c r="G148" s="2">
        <f t="shared" si="81"/>
        <v>4.5824351524362665E-8</v>
      </c>
      <c r="H148" s="2">
        <f t="shared" si="81"/>
        <v>8.3802432722055966E-8</v>
      </c>
      <c r="I148" s="2">
        <f t="shared" si="81"/>
        <v>1.5278935821516533E-7</v>
      </c>
      <c r="J148" s="2">
        <f t="shared" si="81"/>
        <v>2.7766324272080997E-7</v>
      </c>
      <c r="K148" s="2">
        <f t="shared" si="81"/>
        <v>5.0284745470311893E-7</v>
      </c>
      <c r="L148" s="2">
        <f t="shared" si="81"/>
        <v>9.0727806848801214E-7</v>
      </c>
      <c r="M148" s="2">
        <f t="shared" si="81"/>
        <v>1.6304709872202029E-6</v>
      </c>
      <c r="N148" s="2">
        <f t="shared" si="81"/>
        <v>2.9175833175161118E-6</v>
      </c>
      <c r="O148" s="2">
        <f t="shared" si="81"/>
        <v>5.196666077994566E-6</v>
      </c>
      <c r="P148" s="2">
        <f t="shared" si="81"/>
        <v>9.2098791619658122E-6</v>
      </c>
      <c r="Q148" s="2">
        <f t="shared" si="81"/>
        <v>1.6234031162206625E-5</v>
      </c>
      <c r="R148" s="2">
        <f t="shared" si="81"/>
        <v>2.8446833626204787E-5</v>
      </c>
      <c r="S148" s="2">
        <f t="shared" si="81"/>
        <v>4.9526794676893327E-5</v>
      </c>
      <c r="T148" s="2">
        <f t="shared" si="81"/>
        <v>8.5620060120150269E-5</v>
      </c>
      <c r="U148" s="2">
        <f t="shared" si="81"/>
        <v>1.4686911186325167E-4</v>
      </c>
      <c r="V148" s="2">
        <f t="shared" si="81"/>
        <v>2.4977452926784572E-4</v>
      </c>
      <c r="W148" s="2">
        <f t="shared" si="81"/>
        <v>4.207405966791287E-4</v>
      </c>
      <c r="X148" s="2">
        <f t="shared" si="81"/>
        <v>7.0120609650579143E-4</v>
      </c>
      <c r="Y148" s="2">
        <f t="shared" si="81"/>
        <v>1.1547118712081118E-3</v>
      </c>
      <c r="Z148" s="2">
        <f t="shared" si="81"/>
        <v>1.8759707274108512E-3</v>
      </c>
      <c r="AA148" s="2">
        <f t="shared" si="81"/>
        <v>3.0012551320156332E-3</v>
      </c>
      <c r="AB148" s="2">
        <f t="shared" si="81"/>
        <v>4.7178788152096021E-3</v>
      </c>
      <c r="AC148" s="2">
        <f t="shared" si="81"/>
        <v>7.2678774072334907E-3</v>
      </c>
      <c r="AD148" s="2">
        <f t="shared" si="81"/>
        <v>1.0937135428515045E-2</v>
      </c>
      <c r="AE148" s="2">
        <f t="shared" si="81"/>
        <v>1.6017178989838333E-2</v>
      </c>
      <c r="AF148" s="2">
        <f t="shared" si="81"/>
        <v>2.2726349712917492E-2</v>
      </c>
      <c r="AG148" s="2">
        <f t="shared" si="81"/>
        <v>3.1088950540937674E-2</v>
      </c>
      <c r="AH148" s="2">
        <f t="shared" si="81"/>
        <v>4.0810774192387364E-2</v>
      </c>
      <c r="AI148" s="2">
        <f t="shared" si="81"/>
        <v>5.1271096376023007E-2</v>
      </c>
      <c r="AJ148" s="2">
        <f t="shared" si="80"/>
        <v>6.183654654535839E-2</v>
      </c>
      <c r="AK148" s="5">
        <f t="shared" si="75"/>
        <v>7.2508181254214987E-2</v>
      </c>
    </row>
    <row r="149" spans="6:37" x14ac:dyDescent="0.2">
      <c r="F149" s="2">
        <f t="shared" si="81"/>
        <v>2.3012115483187408E-9</v>
      </c>
      <c r="G149" s="2">
        <f t="shared" si="81"/>
        <v>4.3544269303911352E-9</v>
      </c>
      <c r="H149" s="2">
        <f t="shared" si="81"/>
        <v>8.2241585484738036E-9</v>
      </c>
      <c r="I149" s="2">
        <f t="shared" si="81"/>
        <v>1.5501938606736419E-8</v>
      </c>
      <c r="J149" s="2">
        <f t="shared" si="81"/>
        <v>2.915798962073837E-8</v>
      </c>
      <c r="K149" s="2">
        <f t="shared" si="81"/>
        <v>5.4719651084786325E-8</v>
      </c>
      <c r="L149" s="2">
        <f t="shared" si="81"/>
        <v>1.0244099276230927E-7</v>
      </c>
      <c r="M149" s="2">
        <f t="shared" si="81"/>
        <v>1.9128103952862703E-7</v>
      </c>
      <c r="N149" s="2">
        <f t="shared" si="81"/>
        <v>3.5616563859422696E-7</v>
      </c>
      <c r="O149" s="2">
        <f t="shared" si="81"/>
        <v>6.6117780940381098E-7</v>
      </c>
      <c r="P149" s="2">
        <f t="shared" si="81"/>
        <v>1.2233851314088261E-6</v>
      </c>
      <c r="Q149" s="2">
        <f t="shared" si="81"/>
        <v>2.2556186418984705E-6</v>
      </c>
      <c r="R149" s="2">
        <f t="shared" si="81"/>
        <v>4.1427481131137469E-6</v>
      </c>
      <c r="S149" s="2">
        <f t="shared" si="81"/>
        <v>7.5766216925315427E-6</v>
      </c>
      <c r="T149" s="2">
        <f t="shared" si="81"/>
        <v>1.3792663225332009E-5</v>
      </c>
      <c r="U149" s="2">
        <f t="shared" si="81"/>
        <v>2.4980446624598207E-5</v>
      </c>
      <c r="V149" s="2">
        <f t="shared" si="81"/>
        <v>4.4987620469944021E-5</v>
      </c>
      <c r="W149" s="2">
        <f t="shared" si="81"/>
        <v>8.0509602650555013E-5</v>
      </c>
      <c r="X149" s="2">
        <f t="shared" si="81"/>
        <v>1.4306577520336241E-4</v>
      </c>
      <c r="Y149" s="2">
        <f t="shared" si="81"/>
        <v>2.5221277965746893E-4</v>
      </c>
      <c r="Z149" s="2">
        <f t="shared" si="81"/>
        <v>4.4062966053447054E-4</v>
      </c>
      <c r="AA149" s="2">
        <f t="shared" si="81"/>
        <v>7.6188308971134901E-4</v>
      </c>
      <c r="AB149" s="2">
        <f t="shared" si="81"/>
        <v>1.3017121398595504E-3</v>
      </c>
      <c r="AC149" s="2">
        <f t="shared" si="81"/>
        <v>2.1932531331157251E-3</v>
      </c>
      <c r="AD149" s="2">
        <f t="shared" si="81"/>
        <v>3.6351291132808651E-3</v>
      </c>
      <c r="AE149" s="2">
        <f t="shared" si="81"/>
        <v>5.9076391451883658E-3</v>
      </c>
      <c r="AF149" s="2">
        <f t="shared" si="81"/>
        <v>9.3747656308589885E-3</v>
      </c>
      <c r="AG149" s="2">
        <f t="shared" si="81"/>
        <v>1.4446958153425407E-2</v>
      </c>
      <c r="AH149" s="2">
        <f t="shared" si="81"/>
        <v>2.1463860651081128E-2</v>
      </c>
      <c r="AI149" s="2">
        <f t="shared" si="81"/>
        <v>3.0454533953516112E-2</v>
      </c>
      <c r="AJ149" s="2">
        <f t="shared" si="80"/>
        <v>4.0810774192387336E-2</v>
      </c>
      <c r="AK149" s="5">
        <f t="shared" si="75"/>
        <v>5.1271096376023007E-2</v>
      </c>
    </row>
    <row r="150" spans="6:37" x14ac:dyDescent="0.2">
      <c r="F150" s="2">
        <f t="shared" si="81"/>
        <v>1.3758865413326642E-10</v>
      </c>
      <c r="G150" s="2">
        <f t="shared" si="81"/>
        <v>2.6842600064672133E-10</v>
      </c>
      <c r="H150" s="2">
        <f t="shared" si="81"/>
        <v>5.2319978525446876E-10</v>
      </c>
      <c r="I150" s="2">
        <f t="shared" si="81"/>
        <v>1.0187936117278508E-9</v>
      </c>
      <c r="J150" s="2">
        <f t="shared" si="81"/>
        <v>1.9817675706535566E-9</v>
      </c>
      <c r="K150" s="2">
        <f t="shared" si="81"/>
        <v>3.8506709379050348E-9</v>
      </c>
      <c r="L150" s="2">
        <f t="shared" si="81"/>
        <v>7.4731446906672288E-9</v>
      </c>
      <c r="M150" s="2">
        <f t="shared" si="81"/>
        <v>1.4484919231047559E-8</v>
      </c>
      <c r="N150" s="2">
        <f t="shared" si="81"/>
        <v>2.8037069635930685E-8</v>
      </c>
      <c r="O150" s="2">
        <f t="shared" si="81"/>
        <v>5.4188389592723736E-8</v>
      </c>
      <c r="P150" s="2">
        <f t="shared" si="81"/>
        <v>1.0456454372017758E-7</v>
      </c>
      <c r="Q150" s="2">
        <f t="shared" si="81"/>
        <v>2.0142251595822792E-7</v>
      </c>
      <c r="R150" s="2">
        <f t="shared" si="81"/>
        <v>3.8726642265861983E-7</v>
      </c>
      <c r="S150" s="2">
        <f t="shared" si="81"/>
        <v>7.4304214669547802E-7</v>
      </c>
      <c r="T150" s="2">
        <f t="shared" si="81"/>
        <v>1.4224308064044835E-6</v>
      </c>
      <c r="U150" s="2">
        <f t="shared" si="81"/>
        <v>2.7162001308667457E-6</v>
      </c>
      <c r="V150" s="2">
        <f t="shared" si="81"/>
        <v>5.1723474852227754E-6</v>
      </c>
      <c r="W150" s="2">
        <f t="shared" si="81"/>
        <v>9.8190879175889944E-6</v>
      </c>
      <c r="X150" s="2">
        <f t="shared" si="81"/>
        <v>1.8575874414663439E-5</v>
      </c>
      <c r="Y150" s="2">
        <f t="shared" si="81"/>
        <v>3.5004801589353941E-5</v>
      </c>
      <c r="Z150" s="2">
        <f t="shared" si="81"/>
        <v>6.567067806965564E-5</v>
      </c>
      <c r="AA150" s="2">
        <f t="shared" si="81"/>
        <v>1.2257275638655017E-4</v>
      </c>
      <c r="AB150" s="2">
        <f t="shared" si="81"/>
        <v>2.2742542835914792E-4</v>
      </c>
      <c r="AC150" s="2">
        <f t="shared" si="81"/>
        <v>4.1904212770570192E-4</v>
      </c>
      <c r="AD150" s="2">
        <f t="shared" si="81"/>
        <v>7.6572405866630203E-4</v>
      </c>
      <c r="AE150" s="2">
        <f t="shared" si="81"/>
        <v>1.3852309339975155E-3</v>
      </c>
      <c r="AF150" s="2">
        <f t="shared" si="81"/>
        <v>2.475011144462809E-3</v>
      </c>
      <c r="AG150" s="2">
        <f t="shared" si="81"/>
        <v>4.3530422671483049E-3</v>
      </c>
      <c r="AH150" s="2">
        <f t="shared" si="81"/>
        <v>7.4998750021872014E-3</v>
      </c>
      <c r="AI150" s="2">
        <f t="shared" si="81"/>
        <v>1.256264604271224E-2</v>
      </c>
      <c r="AJ150" s="2">
        <f t="shared" si="80"/>
        <v>2.0201340026755159E-2</v>
      </c>
      <c r="AK150" s="5">
        <f t="shared" si="75"/>
        <v>3.045453395351605E-2</v>
      </c>
    </row>
    <row r="151" spans="6:37" x14ac:dyDescent="0.2">
      <c r="F151" s="2">
        <f t="shared" si="81"/>
        <v>4.0064477500676112E-12</v>
      </c>
      <c r="G151" s="2">
        <f t="shared" si="81"/>
        <v>8.0531609694373693E-12</v>
      </c>
      <c r="H151" s="2">
        <f t="shared" si="81"/>
        <v>1.6187257552173239E-11</v>
      </c>
      <c r="I151" s="2">
        <f t="shared" si="81"/>
        <v>3.2537199747380189E-11</v>
      </c>
      <c r="J151" s="2">
        <f t="shared" si="81"/>
        <v>6.5401403788672321E-11</v>
      </c>
      <c r="K151" s="2">
        <f t="shared" si="81"/>
        <v>1.3146010261295957E-10</v>
      </c>
      <c r="L151" s="2">
        <f t="shared" si="81"/>
        <v>2.6424140122208056E-10</v>
      </c>
      <c r="M151" s="2">
        <f t="shared" si="81"/>
        <v>5.3113847267699624E-10</v>
      </c>
      <c r="N151" s="2">
        <f t="shared" si="81"/>
        <v>1.0676149757492231E-9</v>
      </c>
      <c r="O151" s="2">
        <f t="shared" si="81"/>
        <v>2.1459596603862801E-9</v>
      </c>
      <c r="P151" s="2">
        <f t="shared" si="81"/>
        <v>4.3134865739153151E-9</v>
      </c>
      <c r="Q151" s="2">
        <f t="shared" si="81"/>
        <v>8.6703244086137709E-9</v>
      </c>
      <c r="R151" s="2">
        <f t="shared" si="81"/>
        <v>1.7427787026208001E-8</v>
      </c>
      <c r="S151" s="2">
        <f t="shared" si="81"/>
        <v>3.5030726223936588E-8</v>
      </c>
      <c r="T151" s="2">
        <f t="shared" si="81"/>
        <v>7.0413517099503296E-8</v>
      </c>
      <c r="U151" s="2">
        <f t="shared" si="81"/>
        <v>1.4153470181084013E-7</v>
      </c>
      <c r="V151" s="2">
        <f t="shared" si="81"/>
        <v>2.8449185102308633E-7</v>
      </c>
      <c r="W151" s="2">
        <f t="shared" si="81"/>
        <v>5.7184289268303734E-7</v>
      </c>
      <c r="X151" s="2">
        <f t="shared" si="81"/>
        <v>1.14943290198343E-6</v>
      </c>
      <c r="Y151" s="2">
        <f t="shared" si="81"/>
        <v>2.3104177966838272E-6</v>
      </c>
      <c r="Z151" s="2">
        <f t="shared" si="81"/>
        <v>4.6440556782585497E-6</v>
      </c>
      <c r="AA151" s="2">
        <f t="shared" si="81"/>
        <v>9.3347848920317508E-6</v>
      </c>
      <c r="AB151" s="2">
        <f t="shared" si="81"/>
        <v>1.8763385931923138E-5</v>
      </c>
      <c r="AC151" s="2">
        <f t="shared" si="81"/>
        <v>3.7715347027526724E-5</v>
      </c>
      <c r="AD151" s="2">
        <f t="shared" si="81"/>
        <v>7.5809739594317259E-5</v>
      </c>
      <c r="AE151" s="2">
        <f t="shared" si="81"/>
        <v>1.5238137973816424E-4</v>
      </c>
      <c r="AF151" s="2">
        <f t="shared" si="81"/>
        <v>3.0629421780321224E-4</v>
      </c>
      <c r="AG151" s="2">
        <f t="shared" si="81"/>
        <v>6.1566674367225958E-4</v>
      </c>
      <c r="AH151" s="2">
        <f t="shared" si="81"/>
        <v>1.2375210409865875E-3</v>
      </c>
      <c r="AI151" s="2">
        <f t="shared" si="81"/>
        <v>2.487479375205257E-3</v>
      </c>
      <c r="AJ151" s="2">
        <f t="shared" si="80"/>
        <v>4.999958333749735E-3</v>
      </c>
      <c r="AK151" s="5">
        <f t="shared" si="75"/>
        <v>1.0050167084167505E-2</v>
      </c>
    </row>
    <row r="152" spans="6:37" x14ac:dyDescent="0.2">
      <c r="F152" s="2">
        <f t="shared" si="81"/>
        <v>0</v>
      </c>
      <c r="G152" s="2">
        <f t="shared" si="81"/>
        <v>0</v>
      </c>
      <c r="H152" s="2">
        <f t="shared" si="81"/>
        <v>0</v>
      </c>
      <c r="I152" s="2">
        <f t="shared" si="81"/>
        <v>0</v>
      </c>
      <c r="J152" s="2">
        <f t="shared" si="81"/>
        <v>0</v>
      </c>
      <c r="K152" s="2">
        <f t="shared" si="81"/>
        <v>0</v>
      </c>
      <c r="L152" s="2">
        <f t="shared" si="81"/>
        <v>0</v>
      </c>
      <c r="M152" s="2">
        <f t="shared" si="81"/>
        <v>0</v>
      </c>
      <c r="N152" s="2">
        <f t="shared" si="81"/>
        <v>0</v>
      </c>
      <c r="O152" s="2">
        <f t="shared" si="81"/>
        <v>0</v>
      </c>
      <c r="P152" s="2">
        <f t="shared" si="81"/>
        <v>0</v>
      </c>
      <c r="Q152" s="2">
        <f t="shared" si="81"/>
        <v>0</v>
      </c>
      <c r="R152" s="2">
        <f t="shared" si="81"/>
        <v>0</v>
      </c>
      <c r="S152" s="2">
        <f t="shared" si="81"/>
        <v>0</v>
      </c>
      <c r="T152" s="2">
        <f t="shared" si="81"/>
        <v>0</v>
      </c>
      <c r="U152" s="2">
        <f t="shared" si="81"/>
        <v>0</v>
      </c>
      <c r="V152" s="2">
        <f t="shared" si="81"/>
        <v>0</v>
      </c>
      <c r="W152" s="2">
        <f t="shared" si="81"/>
        <v>0</v>
      </c>
      <c r="X152" s="2">
        <f t="shared" si="81"/>
        <v>0</v>
      </c>
      <c r="Y152" s="2">
        <f t="shared" si="81"/>
        <v>0</v>
      </c>
      <c r="Z152" s="2">
        <f t="shared" si="81"/>
        <v>0</v>
      </c>
      <c r="AA152" s="2">
        <f t="shared" si="81"/>
        <v>0</v>
      </c>
      <c r="AB152" s="2">
        <f t="shared" si="81"/>
        <v>0</v>
      </c>
      <c r="AC152" s="2">
        <f t="shared" si="81"/>
        <v>0</v>
      </c>
      <c r="AD152" s="2">
        <f t="shared" si="81"/>
        <v>0</v>
      </c>
      <c r="AE152" s="2">
        <f t="shared" si="81"/>
        <v>0</v>
      </c>
      <c r="AF152" s="2">
        <f t="shared" si="81"/>
        <v>0</v>
      </c>
      <c r="AG152" s="2">
        <f t="shared" si="81"/>
        <v>0</v>
      </c>
      <c r="AH152" s="2">
        <f t="shared" si="81"/>
        <v>0</v>
      </c>
      <c r="AI152" s="2">
        <f t="shared" si="81"/>
        <v>0</v>
      </c>
      <c r="AJ152" s="2">
        <f t="shared" si="80"/>
        <v>0</v>
      </c>
      <c r="AK152" s="5">
        <f t="shared" si="75"/>
        <v>0</v>
      </c>
    </row>
    <row r="153" spans="6:37" x14ac:dyDescent="0.2">
      <c r="F153" s="2">
        <f t="shared" ref="F153:AI161" si="82">(G153*$C$4+G154*$C$5)</f>
        <v>0</v>
      </c>
      <c r="G153" s="2">
        <f t="shared" si="82"/>
        <v>0</v>
      </c>
      <c r="H153" s="2">
        <f t="shared" si="82"/>
        <v>0</v>
      </c>
      <c r="I153" s="2">
        <f t="shared" si="82"/>
        <v>0</v>
      </c>
      <c r="J153" s="2">
        <f t="shared" si="82"/>
        <v>0</v>
      </c>
      <c r="K153" s="2">
        <f t="shared" si="82"/>
        <v>0</v>
      </c>
      <c r="L153" s="2">
        <f t="shared" si="82"/>
        <v>0</v>
      </c>
      <c r="M153" s="2">
        <f t="shared" si="82"/>
        <v>0</v>
      </c>
      <c r="N153" s="2">
        <f t="shared" si="82"/>
        <v>0</v>
      </c>
      <c r="O153" s="2">
        <f t="shared" si="82"/>
        <v>0</v>
      </c>
      <c r="P153" s="2">
        <f t="shared" si="82"/>
        <v>0</v>
      </c>
      <c r="Q153" s="2">
        <f t="shared" si="82"/>
        <v>0</v>
      </c>
      <c r="R153" s="2">
        <f t="shared" si="82"/>
        <v>0</v>
      </c>
      <c r="S153" s="2">
        <f t="shared" si="82"/>
        <v>0</v>
      </c>
      <c r="T153" s="2">
        <f t="shared" si="82"/>
        <v>0</v>
      </c>
      <c r="U153" s="2">
        <f t="shared" si="82"/>
        <v>0</v>
      </c>
      <c r="V153" s="2">
        <f t="shared" si="82"/>
        <v>0</v>
      </c>
      <c r="W153" s="2">
        <f t="shared" si="82"/>
        <v>0</v>
      </c>
      <c r="X153" s="2">
        <f t="shared" si="82"/>
        <v>0</v>
      </c>
      <c r="Y153" s="2">
        <f t="shared" si="82"/>
        <v>0</v>
      </c>
      <c r="Z153" s="2">
        <f t="shared" si="82"/>
        <v>0</v>
      </c>
      <c r="AA153" s="2">
        <f t="shared" si="82"/>
        <v>0</v>
      </c>
      <c r="AB153" s="2">
        <f t="shared" si="82"/>
        <v>0</v>
      </c>
      <c r="AC153" s="2">
        <f t="shared" si="82"/>
        <v>0</v>
      </c>
      <c r="AD153" s="2">
        <f t="shared" si="82"/>
        <v>0</v>
      </c>
      <c r="AE153" s="2">
        <f t="shared" si="82"/>
        <v>0</v>
      </c>
      <c r="AF153" s="2">
        <f t="shared" si="82"/>
        <v>0</v>
      </c>
      <c r="AG153" s="2">
        <f t="shared" si="82"/>
        <v>0</v>
      </c>
      <c r="AH153" s="2">
        <f t="shared" si="82"/>
        <v>0</v>
      </c>
      <c r="AI153" s="2">
        <f t="shared" si="82"/>
        <v>0</v>
      </c>
      <c r="AJ153" s="2">
        <f t="shared" si="80"/>
        <v>0</v>
      </c>
      <c r="AK153" s="5">
        <f t="shared" si="75"/>
        <v>0</v>
      </c>
    </row>
    <row r="154" spans="6:37" x14ac:dyDescent="0.2">
      <c r="F154" s="2">
        <f t="shared" si="82"/>
        <v>0</v>
      </c>
      <c r="G154" s="2">
        <f t="shared" si="82"/>
        <v>0</v>
      </c>
      <c r="H154" s="2">
        <f t="shared" si="82"/>
        <v>0</v>
      </c>
      <c r="I154" s="2">
        <f t="shared" si="82"/>
        <v>0</v>
      </c>
      <c r="J154" s="2">
        <f t="shared" si="82"/>
        <v>0</v>
      </c>
      <c r="K154" s="2">
        <f t="shared" si="82"/>
        <v>0</v>
      </c>
      <c r="L154" s="2">
        <f t="shared" si="82"/>
        <v>0</v>
      </c>
      <c r="M154" s="2">
        <f t="shared" si="82"/>
        <v>0</v>
      </c>
      <c r="N154" s="2">
        <f t="shared" si="82"/>
        <v>0</v>
      </c>
      <c r="O154" s="2">
        <f t="shared" si="82"/>
        <v>0</v>
      </c>
      <c r="P154" s="2">
        <f t="shared" si="82"/>
        <v>0</v>
      </c>
      <c r="Q154" s="2">
        <f t="shared" si="82"/>
        <v>0</v>
      </c>
      <c r="R154" s="2">
        <f t="shared" si="82"/>
        <v>0</v>
      </c>
      <c r="S154" s="2">
        <f t="shared" si="82"/>
        <v>0</v>
      </c>
      <c r="T154" s="2">
        <f t="shared" si="82"/>
        <v>0</v>
      </c>
      <c r="U154" s="2">
        <f t="shared" si="82"/>
        <v>0</v>
      </c>
      <c r="V154" s="2">
        <f t="shared" si="82"/>
        <v>0</v>
      </c>
      <c r="W154" s="2">
        <f t="shared" si="82"/>
        <v>0</v>
      </c>
      <c r="X154" s="2">
        <f t="shared" si="82"/>
        <v>0</v>
      </c>
      <c r="Y154" s="2">
        <f t="shared" si="82"/>
        <v>0</v>
      </c>
      <c r="Z154" s="2">
        <f t="shared" si="82"/>
        <v>0</v>
      </c>
      <c r="AA154" s="2">
        <f t="shared" si="82"/>
        <v>0</v>
      </c>
      <c r="AB154" s="2">
        <f t="shared" si="82"/>
        <v>0</v>
      </c>
      <c r="AC154" s="2">
        <f t="shared" si="82"/>
        <v>0</v>
      </c>
      <c r="AD154" s="2">
        <f t="shared" si="82"/>
        <v>0</v>
      </c>
      <c r="AE154" s="2">
        <f t="shared" si="82"/>
        <v>0</v>
      </c>
      <c r="AF154" s="2">
        <f t="shared" si="82"/>
        <v>0</v>
      </c>
      <c r="AG154" s="2">
        <f t="shared" si="82"/>
        <v>0</v>
      </c>
      <c r="AH154" s="2">
        <f t="shared" si="82"/>
        <v>0</v>
      </c>
      <c r="AI154" s="2">
        <f t="shared" si="82"/>
        <v>0</v>
      </c>
      <c r="AJ154" s="2">
        <f t="shared" si="80"/>
        <v>0</v>
      </c>
      <c r="AK154" s="5">
        <f t="shared" si="75"/>
        <v>0</v>
      </c>
    </row>
    <row r="155" spans="6:37" x14ac:dyDescent="0.2">
      <c r="F155" s="2">
        <f t="shared" si="82"/>
        <v>0</v>
      </c>
      <c r="G155" s="2">
        <f t="shared" si="82"/>
        <v>0</v>
      </c>
      <c r="H155" s="2">
        <f t="shared" si="82"/>
        <v>0</v>
      </c>
      <c r="I155" s="2">
        <f t="shared" si="82"/>
        <v>0</v>
      </c>
      <c r="J155" s="2">
        <f t="shared" si="82"/>
        <v>0</v>
      </c>
      <c r="K155" s="2">
        <f t="shared" si="82"/>
        <v>0</v>
      </c>
      <c r="L155" s="2">
        <f t="shared" si="82"/>
        <v>0</v>
      </c>
      <c r="M155" s="2">
        <f t="shared" si="82"/>
        <v>0</v>
      </c>
      <c r="N155" s="2">
        <f t="shared" si="82"/>
        <v>0</v>
      </c>
      <c r="O155" s="2">
        <f t="shared" si="82"/>
        <v>0</v>
      </c>
      <c r="P155" s="2">
        <f t="shared" si="82"/>
        <v>0</v>
      </c>
      <c r="Q155" s="2">
        <f t="shared" si="82"/>
        <v>0</v>
      </c>
      <c r="R155" s="2">
        <f t="shared" si="82"/>
        <v>0</v>
      </c>
      <c r="S155" s="2">
        <f t="shared" si="82"/>
        <v>0</v>
      </c>
      <c r="T155" s="2">
        <f t="shared" si="82"/>
        <v>0</v>
      </c>
      <c r="U155" s="2">
        <f t="shared" si="82"/>
        <v>0</v>
      </c>
      <c r="V155" s="2">
        <f t="shared" si="82"/>
        <v>0</v>
      </c>
      <c r="W155" s="2">
        <f t="shared" si="82"/>
        <v>0</v>
      </c>
      <c r="X155" s="2">
        <f t="shared" si="82"/>
        <v>0</v>
      </c>
      <c r="Y155" s="2">
        <f t="shared" si="82"/>
        <v>0</v>
      </c>
      <c r="Z155" s="2">
        <f t="shared" si="82"/>
        <v>0</v>
      </c>
      <c r="AA155" s="2">
        <f t="shared" si="82"/>
        <v>0</v>
      </c>
      <c r="AB155" s="2">
        <f t="shared" si="82"/>
        <v>0</v>
      </c>
      <c r="AC155" s="2">
        <f t="shared" si="82"/>
        <v>0</v>
      </c>
      <c r="AD155" s="2">
        <f t="shared" si="82"/>
        <v>0</v>
      </c>
      <c r="AE155" s="2">
        <f t="shared" si="82"/>
        <v>0</v>
      </c>
      <c r="AF155" s="2">
        <f t="shared" si="82"/>
        <v>0</v>
      </c>
      <c r="AG155" s="2">
        <f t="shared" si="82"/>
        <v>0</v>
      </c>
      <c r="AH155" s="2">
        <f t="shared" si="82"/>
        <v>0</v>
      </c>
      <c r="AI155" s="2">
        <f t="shared" si="82"/>
        <v>0</v>
      </c>
      <c r="AJ155" s="2">
        <f t="shared" si="80"/>
        <v>0</v>
      </c>
      <c r="AK155" s="5">
        <f t="shared" si="75"/>
        <v>0</v>
      </c>
    </row>
    <row r="156" spans="6:37" x14ac:dyDescent="0.2">
      <c r="F156" s="2">
        <f t="shared" si="82"/>
        <v>0</v>
      </c>
      <c r="G156" s="2">
        <f t="shared" si="82"/>
        <v>0</v>
      </c>
      <c r="H156" s="2">
        <f t="shared" si="82"/>
        <v>0</v>
      </c>
      <c r="I156" s="2">
        <f t="shared" si="82"/>
        <v>0</v>
      </c>
      <c r="J156" s="2">
        <f t="shared" si="82"/>
        <v>0</v>
      </c>
      <c r="K156" s="2">
        <f t="shared" si="82"/>
        <v>0</v>
      </c>
      <c r="L156" s="2">
        <f t="shared" si="82"/>
        <v>0</v>
      </c>
      <c r="M156" s="2">
        <f t="shared" si="82"/>
        <v>0</v>
      </c>
      <c r="N156" s="2">
        <f t="shared" si="82"/>
        <v>0</v>
      </c>
      <c r="O156" s="2">
        <f t="shared" si="82"/>
        <v>0</v>
      </c>
      <c r="P156" s="2">
        <f t="shared" si="82"/>
        <v>0</v>
      </c>
      <c r="Q156" s="2">
        <f t="shared" si="82"/>
        <v>0</v>
      </c>
      <c r="R156" s="2">
        <f t="shared" si="82"/>
        <v>0</v>
      </c>
      <c r="S156" s="2">
        <f t="shared" si="82"/>
        <v>0</v>
      </c>
      <c r="T156" s="2">
        <f t="shared" si="82"/>
        <v>0</v>
      </c>
      <c r="U156" s="2">
        <f t="shared" si="82"/>
        <v>0</v>
      </c>
      <c r="V156" s="2">
        <f t="shared" si="82"/>
        <v>0</v>
      </c>
      <c r="W156" s="2">
        <f t="shared" si="82"/>
        <v>0</v>
      </c>
      <c r="X156" s="2">
        <f t="shared" si="82"/>
        <v>0</v>
      </c>
      <c r="Y156" s="2">
        <f t="shared" si="82"/>
        <v>0</v>
      </c>
      <c r="Z156" s="2">
        <f t="shared" si="82"/>
        <v>0</v>
      </c>
      <c r="AA156" s="2">
        <f t="shared" si="82"/>
        <v>0</v>
      </c>
      <c r="AB156" s="2">
        <f t="shared" si="82"/>
        <v>0</v>
      </c>
      <c r="AC156" s="2">
        <f t="shared" si="82"/>
        <v>0</v>
      </c>
      <c r="AD156" s="2">
        <f t="shared" si="82"/>
        <v>0</v>
      </c>
      <c r="AE156" s="2">
        <f t="shared" si="82"/>
        <v>0</v>
      </c>
      <c r="AF156" s="2">
        <f t="shared" si="82"/>
        <v>0</v>
      </c>
      <c r="AG156" s="2">
        <f t="shared" si="82"/>
        <v>0</v>
      </c>
      <c r="AH156" s="2">
        <f t="shared" si="82"/>
        <v>0</v>
      </c>
      <c r="AI156" s="2">
        <f t="shared" si="82"/>
        <v>0</v>
      </c>
      <c r="AJ156" s="2">
        <f t="shared" si="80"/>
        <v>0</v>
      </c>
      <c r="AK156" s="5">
        <f t="shared" si="75"/>
        <v>0</v>
      </c>
    </row>
    <row r="157" spans="6:37" x14ac:dyDescent="0.2">
      <c r="F157" s="2">
        <f t="shared" si="82"/>
        <v>0</v>
      </c>
      <c r="G157" s="2">
        <f t="shared" si="82"/>
        <v>0</v>
      </c>
      <c r="H157" s="2">
        <f t="shared" si="82"/>
        <v>0</v>
      </c>
      <c r="I157" s="2">
        <f t="shared" si="82"/>
        <v>0</v>
      </c>
      <c r="J157" s="2">
        <f t="shared" si="82"/>
        <v>0</v>
      </c>
      <c r="K157" s="2">
        <f t="shared" si="82"/>
        <v>0</v>
      </c>
      <c r="L157" s="2">
        <f t="shared" si="82"/>
        <v>0</v>
      </c>
      <c r="M157" s="2">
        <f t="shared" si="82"/>
        <v>0</v>
      </c>
      <c r="N157" s="2">
        <f t="shared" si="82"/>
        <v>0</v>
      </c>
      <c r="O157" s="2">
        <f t="shared" si="82"/>
        <v>0</v>
      </c>
      <c r="P157" s="2">
        <f t="shared" si="82"/>
        <v>0</v>
      </c>
      <c r="Q157" s="2">
        <f t="shared" si="82"/>
        <v>0</v>
      </c>
      <c r="R157" s="2">
        <f t="shared" si="82"/>
        <v>0</v>
      </c>
      <c r="S157" s="2">
        <f t="shared" si="82"/>
        <v>0</v>
      </c>
      <c r="T157" s="2">
        <f t="shared" si="82"/>
        <v>0</v>
      </c>
      <c r="U157" s="2">
        <f t="shared" si="82"/>
        <v>0</v>
      </c>
      <c r="V157" s="2">
        <f t="shared" si="82"/>
        <v>0</v>
      </c>
      <c r="W157" s="2">
        <f t="shared" si="82"/>
        <v>0</v>
      </c>
      <c r="X157" s="2">
        <f t="shared" si="82"/>
        <v>0</v>
      </c>
      <c r="Y157" s="2">
        <f t="shared" si="82"/>
        <v>0</v>
      </c>
      <c r="Z157" s="2">
        <f t="shared" si="82"/>
        <v>0</v>
      </c>
      <c r="AA157" s="2">
        <f t="shared" si="82"/>
        <v>0</v>
      </c>
      <c r="AB157" s="2">
        <f t="shared" si="82"/>
        <v>0</v>
      </c>
      <c r="AC157" s="2">
        <f t="shared" si="82"/>
        <v>0</v>
      </c>
      <c r="AD157" s="2">
        <f t="shared" si="82"/>
        <v>0</v>
      </c>
      <c r="AE157" s="2">
        <f t="shared" si="82"/>
        <v>0</v>
      </c>
      <c r="AF157" s="2">
        <f t="shared" si="82"/>
        <v>0</v>
      </c>
      <c r="AG157" s="2">
        <f t="shared" si="82"/>
        <v>0</v>
      </c>
      <c r="AH157" s="2">
        <f t="shared" si="82"/>
        <v>0</v>
      </c>
      <c r="AI157" s="2">
        <f t="shared" si="82"/>
        <v>0</v>
      </c>
      <c r="AJ157" s="2">
        <f t="shared" si="80"/>
        <v>0</v>
      </c>
      <c r="AK157" s="5">
        <f t="shared" si="75"/>
        <v>0</v>
      </c>
    </row>
    <row r="158" spans="6:37" x14ac:dyDescent="0.2">
      <c r="F158" s="2">
        <f t="shared" si="82"/>
        <v>0</v>
      </c>
      <c r="G158" s="2">
        <f t="shared" si="82"/>
        <v>0</v>
      </c>
      <c r="H158" s="2">
        <f t="shared" si="82"/>
        <v>0</v>
      </c>
      <c r="I158" s="2">
        <f t="shared" si="82"/>
        <v>0</v>
      </c>
      <c r="J158" s="2">
        <f t="shared" si="82"/>
        <v>0</v>
      </c>
      <c r="K158" s="2">
        <f t="shared" si="82"/>
        <v>0</v>
      </c>
      <c r="L158" s="2">
        <f t="shared" si="82"/>
        <v>0</v>
      </c>
      <c r="M158" s="2">
        <f t="shared" si="82"/>
        <v>0</v>
      </c>
      <c r="N158" s="2">
        <f t="shared" si="82"/>
        <v>0</v>
      </c>
      <c r="O158" s="2">
        <f t="shared" si="82"/>
        <v>0</v>
      </c>
      <c r="P158" s="2">
        <f t="shared" si="82"/>
        <v>0</v>
      </c>
      <c r="Q158" s="2">
        <f t="shared" si="82"/>
        <v>0</v>
      </c>
      <c r="R158" s="2">
        <f t="shared" si="82"/>
        <v>0</v>
      </c>
      <c r="S158" s="2">
        <f t="shared" si="82"/>
        <v>0</v>
      </c>
      <c r="T158" s="2">
        <f t="shared" si="82"/>
        <v>0</v>
      </c>
      <c r="U158" s="2">
        <f t="shared" si="82"/>
        <v>0</v>
      </c>
      <c r="V158" s="2">
        <f t="shared" si="82"/>
        <v>0</v>
      </c>
      <c r="W158" s="2">
        <f t="shared" si="82"/>
        <v>0</v>
      </c>
      <c r="X158" s="2">
        <f t="shared" si="82"/>
        <v>0</v>
      </c>
      <c r="Y158" s="2">
        <f t="shared" si="82"/>
        <v>0</v>
      </c>
      <c r="Z158" s="2">
        <f t="shared" si="82"/>
        <v>0</v>
      </c>
      <c r="AA158" s="2">
        <f t="shared" si="82"/>
        <v>0</v>
      </c>
      <c r="AB158" s="2">
        <f t="shared" si="82"/>
        <v>0</v>
      </c>
      <c r="AC158" s="2">
        <f t="shared" si="82"/>
        <v>0</v>
      </c>
      <c r="AD158" s="2">
        <f t="shared" si="82"/>
        <v>0</v>
      </c>
      <c r="AE158" s="2">
        <f t="shared" si="82"/>
        <v>0</v>
      </c>
      <c r="AF158" s="2">
        <f t="shared" si="82"/>
        <v>0</v>
      </c>
      <c r="AG158" s="2">
        <f t="shared" si="82"/>
        <v>0</v>
      </c>
      <c r="AH158" s="2">
        <f t="shared" si="82"/>
        <v>0</v>
      </c>
      <c r="AI158" s="2">
        <f t="shared" si="82"/>
        <v>0</v>
      </c>
      <c r="AJ158" s="2">
        <f t="shared" si="80"/>
        <v>0</v>
      </c>
      <c r="AK158" s="5">
        <f t="shared" si="75"/>
        <v>0</v>
      </c>
    </row>
    <row r="159" spans="6:37" x14ac:dyDescent="0.2">
      <c r="F159" s="2">
        <f t="shared" si="82"/>
        <v>0</v>
      </c>
      <c r="G159" s="2">
        <f t="shared" si="82"/>
        <v>0</v>
      </c>
      <c r="H159" s="2">
        <f t="shared" si="82"/>
        <v>0</v>
      </c>
      <c r="I159" s="2">
        <f t="shared" si="82"/>
        <v>0</v>
      </c>
      <c r="J159" s="2">
        <f t="shared" si="82"/>
        <v>0</v>
      </c>
      <c r="K159" s="2">
        <f t="shared" si="82"/>
        <v>0</v>
      </c>
      <c r="L159" s="2">
        <f t="shared" si="82"/>
        <v>0</v>
      </c>
      <c r="M159" s="2">
        <f t="shared" si="82"/>
        <v>0</v>
      </c>
      <c r="N159" s="2">
        <f t="shared" si="82"/>
        <v>0</v>
      </c>
      <c r="O159" s="2">
        <f t="shared" si="82"/>
        <v>0</v>
      </c>
      <c r="P159" s="2">
        <f t="shared" si="82"/>
        <v>0</v>
      </c>
      <c r="Q159" s="2">
        <f t="shared" si="82"/>
        <v>0</v>
      </c>
      <c r="R159" s="2">
        <f t="shared" si="82"/>
        <v>0</v>
      </c>
      <c r="S159" s="2">
        <f t="shared" si="82"/>
        <v>0</v>
      </c>
      <c r="T159" s="2">
        <f t="shared" si="82"/>
        <v>0</v>
      </c>
      <c r="U159" s="2">
        <f t="shared" si="82"/>
        <v>0</v>
      </c>
      <c r="V159" s="2">
        <f t="shared" si="82"/>
        <v>0</v>
      </c>
      <c r="W159" s="2">
        <f t="shared" si="82"/>
        <v>0</v>
      </c>
      <c r="X159" s="2">
        <f t="shared" si="82"/>
        <v>0</v>
      </c>
      <c r="Y159" s="2">
        <f t="shared" si="82"/>
        <v>0</v>
      </c>
      <c r="Z159" s="2">
        <f t="shared" si="82"/>
        <v>0</v>
      </c>
      <c r="AA159" s="2">
        <f t="shared" si="82"/>
        <v>0</v>
      </c>
      <c r="AB159" s="2">
        <f t="shared" si="82"/>
        <v>0</v>
      </c>
      <c r="AC159" s="2">
        <f t="shared" si="82"/>
        <v>0</v>
      </c>
      <c r="AD159" s="2">
        <f t="shared" si="82"/>
        <v>0</v>
      </c>
      <c r="AE159" s="2">
        <f t="shared" si="82"/>
        <v>0</v>
      </c>
      <c r="AF159" s="2">
        <f t="shared" si="82"/>
        <v>0</v>
      </c>
      <c r="AG159" s="2">
        <f t="shared" si="82"/>
        <v>0</v>
      </c>
      <c r="AH159" s="2">
        <f t="shared" si="82"/>
        <v>0</v>
      </c>
      <c r="AI159" s="2">
        <f t="shared" si="82"/>
        <v>0</v>
      </c>
      <c r="AJ159" s="2">
        <f t="shared" si="80"/>
        <v>0</v>
      </c>
      <c r="AK159" s="5">
        <f t="shared" si="75"/>
        <v>0</v>
      </c>
    </row>
    <row r="160" spans="6:37" x14ac:dyDescent="0.2">
      <c r="F160" s="2">
        <f t="shared" si="82"/>
        <v>0</v>
      </c>
      <c r="G160" s="2">
        <f t="shared" si="82"/>
        <v>0</v>
      </c>
      <c r="H160" s="2">
        <f t="shared" si="82"/>
        <v>0</v>
      </c>
      <c r="I160" s="2">
        <f t="shared" si="82"/>
        <v>0</v>
      </c>
      <c r="J160" s="2">
        <f t="shared" si="82"/>
        <v>0</v>
      </c>
      <c r="K160" s="2">
        <f t="shared" si="82"/>
        <v>0</v>
      </c>
      <c r="L160" s="2">
        <f t="shared" si="82"/>
        <v>0</v>
      </c>
      <c r="M160" s="2">
        <f t="shared" si="82"/>
        <v>0</v>
      </c>
      <c r="N160" s="2">
        <f t="shared" si="82"/>
        <v>0</v>
      </c>
      <c r="O160" s="2">
        <f t="shared" si="82"/>
        <v>0</v>
      </c>
      <c r="P160" s="2">
        <f t="shared" si="82"/>
        <v>0</v>
      </c>
      <c r="Q160" s="2">
        <f t="shared" si="82"/>
        <v>0</v>
      </c>
      <c r="R160" s="2">
        <f t="shared" si="82"/>
        <v>0</v>
      </c>
      <c r="S160" s="2">
        <f t="shared" si="82"/>
        <v>0</v>
      </c>
      <c r="T160" s="2">
        <f t="shared" si="82"/>
        <v>0</v>
      </c>
      <c r="U160" s="2">
        <f t="shared" si="82"/>
        <v>0</v>
      </c>
      <c r="V160" s="2">
        <f t="shared" si="82"/>
        <v>0</v>
      </c>
      <c r="W160" s="2">
        <f t="shared" si="82"/>
        <v>0</v>
      </c>
      <c r="X160" s="2">
        <f t="shared" si="82"/>
        <v>0</v>
      </c>
      <c r="Y160" s="2">
        <f t="shared" si="82"/>
        <v>0</v>
      </c>
      <c r="Z160" s="2">
        <f t="shared" si="82"/>
        <v>0</v>
      </c>
      <c r="AA160" s="2">
        <f t="shared" si="82"/>
        <v>0</v>
      </c>
      <c r="AB160" s="2">
        <f t="shared" si="82"/>
        <v>0</v>
      </c>
      <c r="AC160" s="2">
        <f t="shared" si="82"/>
        <v>0</v>
      </c>
      <c r="AD160" s="2">
        <f t="shared" si="82"/>
        <v>0</v>
      </c>
      <c r="AE160" s="2">
        <f t="shared" si="82"/>
        <v>0</v>
      </c>
      <c r="AF160" s="2">
        <f t="shared" si="82"/>
        <v>0</v>
      </c>
      <c r="AG160" s="2">
        <f t="shared" si="82"/>
        <v>0</v>
      </c>
      <c r="AH160" s="2">
        <f t="shared" si="82"/>
        <v>0</v>
      </c>
      <c r="AI160" s="2">
        <f t="shared" si="82"/>
        <v>0</v>
      </c>
      <c r="AJ160" s="2">
        <f t="shared" si="80"/>
        <v>0</v>
      </c>
      <c r="AK160" s="5">
        <f t="shared" si="75"/>
        <v>0</v>
      </c>
    </row>
    <row r="161" spans="1:37" x14ac:dyDescent="0.2">
      <c r="F161" s="2">
        <f t="shared" si="82"/>
        <v>0</v>
      </c>
      <c r="G161" s="2">
        <f t="shared" si="82"/>
        <v>0</v>
      </c>
      <c r="H161" s="2">
        <f t="shared" si="82"/>
        <v>0</v>
      </c>
      <c r="I161" s="2">
        <f t="shared" si="82"/>
        <v>0</v>
      </c>
      <c r="J161" s="2">
        <f t="shared" si="82"/>
        <v>0</v>
      </c>
      <c r="K161" s="2">
        <f t="shared" si="82"/>
        <v>0</v>
      </c>
      <c r="L161" s="2">
        <f t="shared" si="82"/>
        <v>0</v>
      </c>
      <c r="M161" s="2">
        <f t="shared" si="82"/>
        <v>0</v>
      </c>
      <c r="N161" s="2">
        <f t="shared" si="82"/>
        <v>0</v>
      </c>
      <c r="O161" s="2">
        <f t="shared" si="82"/>
        <v>0</v>
      </c>
      <c r="P161" s="2">
        <f t="shared" si="82"/>
        <v>0</v>
      </c>
      <c r="Q161" s="2">
        <f t="shared" si="82"/>
        <v>0</v>
      </c>
      <c r="R161" s="2">
        <f t="shared" si="82"/>
        <v>0</v>
      </c>
      <c r="S161" s="2">
        <f t="shared" si="82"/>
        <v>0</v>
      </c>
      <c r="T161" s="2">
        <f t="shared" si="82"/>
        <v>0</v>
      </c>
      <c r="U161" s="2">
        <f t="shared" ref="F161:AI167" si="83">(V161*$C$4+V162*$C$5)</f>
        <v>0</v>
      </c>
      <c r="V161" s="2">
        <f t="shared" si="83"/>
        <v>0</v>
      </c>
      <c r="W161" s="2">
        <f t="shared" si="83"/>
        <v>0</v>
      </c>
      <c r="X161" s="2">
        <f t="shared" si="83"/>
        <v>0</v>
      </c>
      <c r="Y161" s="2">
        <f t="shared" si="83"/>
        <v>0</v>
      </c>
      <c r="Z161" s="2">
        <f t="shared" si="83"/>
        <v>0</v>
      </c>
      <c r="AA161" s="2">
        <f t="shared" si="83"/>
        <v>0</v>
      </c>
      <c r="AB161" s="2">
        <f t="shared" si="83"/>
        <v>0</v>
      </c>
      <c r="AC161" s="2">
        <f t="shared" si="83"/>
        <v>0</v>
      </c>
      <c r="AD161" s="2">
        <f t="shared" si="83"/>
        <v>0</v>
      </c>
      <c r="AE161" s="2">
        <f t="shared" si="83"/>
        <v>0</v>
      </c>
      <c r="AF161" s="2">
        <f t="shared" si="83"/>
        <v>0</v>
      </c>
      <c r="AG161" s="2">
        <f t="shared" si="83"/>
        <v>0</v>
      </c>
      <c r="AH161" s="2">
        <f t="shared" si="83"/>
        <v>0</v>
      </c>
      <c r="AI161" s="2">
        <f t="shared" si="83"/>
        <v>0</v>
      </c>
      <c r="AJ161" s="2">
        <f t="shared" si="80"/>
        <v>0</v>
      </c>
      <c r="AK161" s="5">
        <f t="shared" si="75"/>
        <v>0</v>
      </c>
    </row>
    <row r="162" spans="1:37" x14ac:dyDescent="0.2">
      <c r="F162" s="2">
        <f t="shared" si="83"/>
        <v>0</v>
      </c>
      <c r="G162" s="2">
        <f t="shared" si="83"/>
        <v>0</v>
      </c>
      <c r="H162" s="2">
        <f t="shared" si="83"/>
        <v>0</v>
      </c>
      <c r="I162" s="2">
        <f t="shared" si="83"/>
        <v>0</v>
      </c>
      <c r="J162" s="2">
        <f t="shared" si="83"/>
        <v>0</v>
      </c>
      <c r="K162" s="2">
        <f t="shared" si="83"/>
        <v>0</v>
      </c>
      <c r="L162" s="2">
        <f t="shared" si="83"/>
        <v>0</v>
      </c>
      <c r="M162" s="2">
        <f t="shared" si="83"/>
        <v>0</v>
      </c>
      <c r="N162" s="2">
        <f t="shared" si="83"/>
        <v>0</v>
      </c>
      <c r="O162" s="2">
        <f t="shared" si="83"/>
        <v>0</v>
      </c>
      <c r="P162" s="2">
        <f t="shared" si="83"/>
        <v>0</v>
      </c>
      <c r="Q162" s="2">
        <f t="shared" si="83"/>
        <v>0</v>
      </c>
      <c r="R162" s="2">
        <f t="shared" si="83"/>
        <v>0</v>
      </c>
      <c r="S162" s="2">
        <f t="shared" si="83"/>
        <v>0</v>
      </c>
      <c r="T162" s="2">
        <f t="shared" si="83"/>
        <v>0</v>
      </c>
      <c r="U162" s="2">
        <f t="shared" si="83"/>
        <v>0</v>
      </c>
      <c r="V162" s="2">
        <f t="shared" si="83"/>
        <v>0</v>
      </c>
      <c r="W162" s="2">
        <f t="shared" si="83"/>
        <v>0</v>
      </c>
      <c r="X162" s="2">
        <f t="shared" si="83"/>
        <v>0</v>
      </c>
      <c r="Y162" s="2">
        <f t="shared" si="83"/>
        <v>0</v>
      </c>
      <c r="Z162" s="2">
        <f t="shared" si="83"/>
        <v>0</v>
      </c>
      <c r="AA162" s="2">
        <f t="shared" si="83"/>
        <v>0</v>
      </c>
      <c r="AB162" s="2">
        <f t="shared" si="83"/>
        <v>0</v>
      </c>
      <c r="AC162" s="2">
        <f t="shared" si="83"/>
        <v>0</v>
      </c>
      <c r="AD162" s="2">
        <f t="shared" si="83"/>
        <v>0</v>
      </c>
      <c r="AE162" s="2">
        <f t="shared" si="83"/>
        <v>0</v>
      </c>
      <c r="AF162" s="2">
        <f t="shared" si="83"/>
        <v>0</v>
      </c>
      <c r="AG162" s="2">
        <f t="shared" si="83"/>
        <v>0</v>
      </c>
      <c r="AH162" s="2">
        <f t="shared" si="83"/>
        <v>0</v>
      </c>
      <c r="AI162" s="2">
        <f t="shared" si="83"/>
        <v>0</v>
      </c>
      <c r="AJ162" s="2">
        <f t="shared" si="80"/>
        <v>0</v>
      </c>
      <c r="AK162" s="5">
        <f t="shared" si="75"/>
        <v>0</v>
      </c>
    </row>
    <row r="163" spans="1:37" x14ac:dyDescent="0.2">
      <c r="F163" s="2">
        <f t="shared" si="83"/>
        <v>0</v>
      </c>
      <c r="G163" s="2">
        <f t="shared" si="83"/>
        <v>0</v>
      </c>
      <c r="H163" s="2">
        <f t="shared" si="83"/>
        <v>0</v>
      </c>
      <c r="I163" s="2">
        <f t="shared" si="83"/>
        <v>0</v>
      </c>
      <c r="J163" s="2">
        <f t="shared" si="83"/>
        <v>0</v>
      </c>
      <c r="K163" s="2">
        <f t="shared" si="83"/>
        <v>0</v>
      </c>
      <c r="L163" s="2">
        <f t="shared" si="83"/>
        <v>0</v>
      </c>
      <c r="M163" s="2">
        <f t="shared" si="83"/>
        <v>0</v>
      </c>
      <c r="N163" s="2">
        <f t="shared" si="83"/>
        <v>0</v>
      </c>
      <c r="O163" s="2">
        <f t="shared" si="83"/>
        <v>0</v>
      </c>
      <c r="P163" s="2">
        <f t="shared" si="83"/>
        <v>0</v>
      </c>
      <c r="Q163" s="2">
        <f t="shared" si="83"/>
        <v>0</v>
      </c>
      <c r="R163" s="2">
        <f t="shared" si="83"/>
        <v>0</v>
      </c>
      <c r="S163" s="2">
        <f t="shared" si="83"/>
        <v>0</v>
      </c>
      <c r="T163" s="2">
        <f t="shared" si="83"/>
        <v>0</v>
      </c>
      <c r="U163" s="2">
        <f t="shared" si="83"/>
        <v>0</v>
      </c>
      <c r="V163" s="2">
        <f t="shared" si="83"/>
        <v>0</v>
      </c>
      <c r="W163" s="2">
        <f t="shared" si="83"/>
        <v>0</v>
      </c>
      <c r="X163" s="2">
        <f t="shared" si="83"/>
        <v>0</v>
      </c>
      <c r="Y163" s="2">
        <f t="shared" si="83"/>
        <v>0</v>
      </c>
      <c r="Z163" s="2">
        <f t="shared" si="83"/>
        <v>0</v>
      </c>
      <c r="AA163" s="2">
        <f t="shared" si="83"/>
        <v>0</v>
      </c>
      <c r="AB163" s="2">
        <f t="shared" si="83"/>
        <v>0</v>
      </c>
      <c r="AC163" s="2">
        <f t="shared" si="83"/>
        <v>0</v>
      </c>
      <c r="AD163" s="2">
        <f t="shared" si="83"/>
        <v>0</v>
      </c>
      <c r="AE163" s="2">
        <f t="shared" si="83"/>
        <v>0</v>
      </c>
      <c r="AF163" s="2">
        <f t="shared" si="83"/>
        <v>0</v>
      </c>
      <c r="AG163" s="2">
        <f t="shared" si="83"/>
        <v>0</v>
      </c>
      <c r="AH163" s="2">
        <f t="shared" si="83"/>
        <v>0</v>
      </c>
      <c r="AI163" s="2">
        <f t="shared" si="83"/>
        <v>0</v>
      </c>
      <c r="AJ163" s="2">
        <f t="shared" si="80"/>
        <v>0</v>
      </c>
      <c r="AK163" s="5">
        <f t="shared" si="75"/>
        <v>0</v>
      </c>
    </row>
    <row r="164" spans="1:37" x14ac:dyDescent="0.2">
      <c r="F164" s="2">
        <f t="shared" si="83"/>
        <v>0</v>
      </c>
      <c r="G164" s="2">
        <f t="shared" si="83"/>
        <v>0</v>
      </c>
      <c r="H164" s="2">
        <f t="shared" si="83"/>
        <v>0</v>
      </c>
      <c r="I164" s="2">
        <f t="shared" si="83"/>
        <v>0</v>
      </c>
      <c r="J164" s="2">
        <f t="shared" si="83"/>
        <v>0</v>
      </c>
      <c r="K164" s="2">
        <f t="shared" si="83"/>
        <v>0</v>
      </c>
      <c r="L164" s="2">
        <f t="shared" si="83"/>
        <v>0</v>
      </c>
      <c r="M164" s="2">
        <f t="shared" si="83"/>
        <v>0</v>
      </c>
      <c r="N164" s="2">
        <f t="shared" si="83"/>
        <v>0</v>
      </c>
      <c r="O164" s="2">
        <f t="shared" si="83"/>
        <v>0</v>
      </c>
      <c r="P164" s="2">
        <f t="shared" si="83"/>
        <v>0</v>
      </c>
      <c r="Q164" s="2">
        <f t="shared" si="83"/>
        <v>0</v>
      </c>
      <c r="R164" s="2">
        <f t="shared" si="83"/>
        <v>0</v>
      </c>
      <c r="S164" s="2">
        <f t="shared" si="83"/>
        <v>0</v>
      </c>
      <c r="T164" s="2">
        <f t="shared" si="83"/>
        <v>0</v>
      </c>
      <c r="U164" s="2">
        <f t="shared" si="83"/>
        <v>0</v>
      </c>
      <c r="V164" s="2">
        <f t="shared" si="83"/>
        <v>0</v>
      </c>
      <c r="W164" s="2">
        <f t="shared" si="83"/>
        <v>0</v>
      </c>
      <c r="X164" s="2">
        <f t="shared" si="83"/>
        <v>0</v>
      </c>
      <c r="Y164" s="2">
        <f t="shared" si="83"/>
        <v>0</v>
      </c>
      <c r="Z164" s="2">
        <f t="shared" si="83"/>
        <v>0</v>
      </c>
      <c r="AA164" s="2">
        <f t="shared" si="83"/>
        <v>0</v>
      </c>
      <c r="AB164" s="2">
        <f t="shared" si="83"/>
        <v>0</v>
      </c>
      <c r="AC164" s="2">
        <f t="shared" si="83"/>
        <v>0</v>
      </c>
      <c r="AD164" s="2">
        <f t="shared" si="83"/>
        <v>0</v>
      </c>
      <c r="AE164" s="2">
        <f t="shared" si="83"/>
        <v>0</v>
      </c>
      <c r="AF164" s="2">
        <f t="shared" si="83"/>
        <v>0</v>
      </c>
      <c r="AG164" s="2">
        <f t="shared" si="83"/>
        <v>0</v>
      </c>
      <c r="AH164" s="2">
        <f t="shared" si="83"/>
        <v>0</v>
      </c>
      <c r="AI164" s="2">
        <f t="shared" si="83"/>
        <v>0</v>
      </c>
      <c r="AJ164" s="2">
        <f t="shared" si="80"/>
        <v>0</v>
      </c>
      <c r="AK164" s="5">
        <f t="shared" si="75"/>
        <v>0</v>
      </c>
    </row>
    <row r="165" spans="1:37" x14ac:dyDescent="0.2">
      <c r="F165" s="2">
        <f t="shared" si="83"/>
        <v>0</v>
      </c>
      <c r="G165" s="2">
        <f t="shared" si="83"/>
        <v>0</v>
      </c>
      <c r="H165" s="2">
        <f t="shared" si="83"/>
        <v>0</v>
      </c>
      <c r="I165" s="2">
        <f t="shared" si="83"/>
        <v>0</v>
      </c>
      <c r="J165" s="2">
        <f t="shared" si="83"/>
        <v>0</v>
      </c>
      <c r="K165" s="2">
        <f t="shared" si="83"/>
        <v>0</v>
      </c>
      <c r="L165" s="2">
        <f t="shared" si="83"/>
        <v>0</v>
      </c>
      <c r="M165" s="2">
        <f t="shared" si="83"/>
        <v>0</v>
      </c>
      <c r="N165" s="2">
        <f t="shared" si="83"/>
        <v>0</v>
      </c>
      <c r="O165" s="2">
        <f t="shared" si="83"/>
        <v>0</v>
      </c>
      <c r="P165" s="2">
        <f t="shared" si="83"/>
        <v>0</v>
      </c>
      <c r="Q165" s="2">
        <f t="shared" si="83"/>
        <v>0</v>
      </c>
      <c r="R165" s="2">
        <f t="shared" si="83"/>
        <v>0</v>
      </c>
      <c r="S165" s="2">
        <f t="shared" si="83"/>
        <v>0</v>
      </c>
      <c r="T165" s="2">
        <f t="shared" si="83"/>
        <v>0</v>
      </c>
      <c r="U165" s="2">
        <f t="shared" si="83"/>
        <v>0</v>
      </c>
      <c r="V165" s="2">
        <f t="shared" si="83"/>
        <v>0</v>
      </c>
      <c r="W165" s="2">
        <f t="shared" si="83"/>
        <v>0</v>
      </c>
      <c r="X165" s="2">
        <f t="shared" si="83"/>
        <v>0</v>
      </c>
      <c r="Y165" s="2">
        <f t="shared" si="83"/>
        <v>0</v>
      </c>
      <c r="Z165" s="2">
        <f t="shared" si="83"/>
        <v>0</v>
      </c>
      <c r="AA165" s="2">
        <f t="shared" si="83"/>
        <v>0</v>
      </c>
      <c r="AB165" s="2">
        <f t="shared" si="83"/>
        <v>0</v>
      </c>
      <c r="AC165" s="2">
        <f t="shared" si="83"/>
        <v>0</v>
      </c>
      <c r="AD165" s="2">
        <f t="shared" si="83"/>
        <v>0</v>
      </c>
      <c r="AE165" s="2">
        <f t="shared" si="83"/>
        <v>0</v>
      </c>
      <c r="AF165" s="2">
        <f t="shared" si="83"/>
        <v>0</v>
      </c>
      <c r="AG165" s="2">
        <f t="shared" si="83"/>
        <v>0</v>
      </c>
      <c r="AH165" s="2">
        <f t="shared" si="83"/>
        <v>0</v>
      </c>
      <c r="AI165" s="2">
        <f t="shared" si="83"/>
        <v>0</v>
      </c>
      <c r="AJ165" s="2">
        <f t="shared" si="80"/>
        <v>0</v>
      </c>
      <c r="AK165" s="5">
        <f t="shared" si="75"/>
        <v>0</v>
      </c>
    </row>
    <row r="166" spans="1:37" x14ac:dyDescent="0.2">
      <c r="F166" s="2">
        <f t="shared" si="83"/>
        <v>0</v>
      </c>
      <c r="G166" s="2">
        <f t="shared" si="83"/>
        <v>0</v>
      </c>
      <c r="H166" s="2">
        <f t="shared" si="83"/>
        <v>0</v>
      </c>
      <c r="I166" s="2">
        <f t="shared" si="83"/>
        <v>0</v>
      </c>
      <c r="J166" s="2">
        <f t="shared" si="83"/>
        <v>0</v>
      </c>
      <c r="K166" s="2">
        <f t="shared" si="83"/>
        <v>0</v>
      </c>
      <c r="L166" s="2">
        <f t="shared" si="83"/>
        <v>0</v>
      </c>
      <c r="M166" s="2">
        <f t="shared" si="83"/>
        <v>0</v>
      </c>
      <c r="N166" s="2">
        <f t="shared" si="83"/>
        <v>0</v>
      </c>
      <c r="O166" s="2">
        <f t="shared" si="83"/>
        <v>0</v>
      </c>
      <c r="P166" s="2">
        <f t="shared" si="83"/>
        <v>0</v>
      </c>
      <c r="Q166" s="2">
        <f t="shared" si="83"/>
        <v>0</v>
      </c>
      <c r="R166" s="2">
        <f t="shared" si="83"/>
        <v>0</v>
      </c>
      <c r="S166" s="2">
        <f t="shared" si="83"/>
        <v>0</v>
      </c>
      <c r="T166" s="2">
        <f t="shared" si="83"/>
        <v>0</v>
      </c>
      <c r="U166" s="2">
        <f t="shared" si="83"/>
        <v>0</v>
      </c>
      <c r="V166" s="2">
        <f t="shared" si="83"/>
        <v>0</v>
      </c>
      <c r="W166" s="2">
        <f t="shared" si="83"/>
        <v>0</v>
      </c>
      <c r="X166" s="2">
        <f t="shared" si="83"/>
        <v>0</v>
      </c>
      <c r="Y166" s="2">
        <f t="shared" si="83"/>
        <v>0</v>
      </c>
      <c r="Z166" s="2">
        <f t="shared" si="83"/>
        <v>0</v>
      </c>
      <c r="AA166" s="2">
        <f t="shared" si="83"/>
        <v>0</v>
      </c>
      <c r="AB166" s="2">
        <f t="shared" si="83"/>
        <v>0</v>
      </c>
      <c r="AC166" s="2">
        <f t="shared" si="83"/>
        <v>0</v>
      </c>
      <c r="AD166" s="2">
        <f t="shared" si="83"/>
        <v>0</v>
      </c>
      <c r="AE166" s="2">
        <f t="shared" si="83"/>
        <v>0</v>
      </c>
      <c r="AF166" s="2">
        <f t="shared" si="83"/>
        <v>0</v>
      </c>
      <c r="AG166" s="2">
        <f t="shared" si="83"/>
        <v>0</v>
      </c>
      <c r="AH166" s="2">
        <f t="shared" si="83"/>
        <v>0</v>
      </c>
      <c r="AI166" s="2">
        <f t="shared" si="83"/>
        <v>0</v>
      </c>
      <c r="AJ166" s="2">
        <f t="shared" si="80"/>
        <v>0</v>
      </c>
      <c r="AK166" s="5">
        <f t="shared" si="75"/>
        <v>0</v>
      </c>
    </row>
    <row r="167" spans="1:37" x14ac:dyDescent="0.2">
      <c r="F167" s="2">
        <f t="shared" si="83"/>
        <v>0</v>
      </c>
      <c r="G167" s="2">
        <f t="shared" si="83"/>
        <v>0</v>
      </c>
      <c r="H167" s="2">
        <f t="shared" si="83"/>
        <v>0</v>
      </c>
      <c r="I167" s="2">
        <f t="shared" si="83"/>
        <v>0</v>
      </c>
      <c r="J167" s="2">
        <f t="shared" si="83"/>
        <v>0</v>
      </c>
      <c r="K167" s="2">
        <f t="shared" si="83"/>
        <v>0</v>
      </c>
      <c r="L167" s="2">
        <f t="shared" si="83"/>
        <v>0</v>
      </c>
      <c r="M167" s="2">
        <f t="shared" si="83"/>
        <v>0</v>
      </c>
      <c r="N167" s="2">
        <f t="shared" si="83"/>
        <v>0</v>
      </c>
      <c r="O167" s="2">
        <f t="shared" si="83"/>
        <v>0</v>
      </c>
      <c r="P167" s="2">
        <f t="shared" si="83"/>
        <v>0</v>
      </c>
      <c r="Q167" s="2">
        <f t="shared" si="83"/>
        <v>0</v>
      </c>
      <c r="R167" s="2">
        <f t="shared" si="83"/>
        <v>0</v>
      </c>
      <c r="S167" s="2">
        <f t="shared" si="83"/>
        <v>0</v>
      </c>
      <c r="T167" s="2">
        <f t="shared" si="83"/>
        <v>0</v>
      </c>
      <c r="U167" s="2">
        <f t="shared" si="83"/>
        <v>0</v>
      </c>
      <c r="V167" s="2">
        <f t="shared" si="83"/>
        <v>0</v>
      </c>
      <c r="W167" s="2">
        <f t="shared" si="83"/>
        <v>0</v>
      </c>
      <c r="X167" s="2">
        <f t="shared" si="83"/>
        <v>0</v>
      </c>
      <c r="Y167" s="2">
        <f t="shared" si="83"/>
        <v>0</v>
      </c>
      <c r="Z167" s="2">
        <f t="shared" si="83"/>
        <v>0</v>
      </c>
      <c r="AA167" s="2">
        <f t="shared" si="83"/>
        <v>0</v>
      </c>
      <c r="AB167" s="2">
        <f t="shared" si="83"/>
        <v>0</v>
      </c>
      <c r="AC167" s="2">
        <f t="shared" si="83"/>
        <v>0</v>
      </c>
      <c r="AD167" s="2">
        <f t="shared" si="83"/>
        <v>0</v>
      </c>
      <c r="AE167" s="2">
        <f t="shared" si="83"/>
        <v>0</v>
      </c>
      <c r="AF167" s="2">
        <f t="shared" si="83"/>
        <v>0</v>
      </c>
      <c r="AG167" s="2">
        <f t="shared" si="83"/>
        <v>0</v>
      </c>
      <c r="AH167" s="2">
        <f t="shared" si="83"/>
        <v>0</v>
      </c>
      <c r="AI167" s="2">
        <f t="shared" si="83"/>
        <v>0</v>
      </c>
      <c r="AJ167" s="2">
        <f t="shared" si="80"/>
        <v>0</v>
      </c>
      <c r="AK167" s="5">
        <f t="shared" si="75"/>
        <v>0</v>
      </c>
    </row>
    <row r="170" spans="1:37" x14ac:dyDescent="0.2">
      <c r="A170" t="s">
        <v>21</v>
      </c>
    </row>
    <row r="171" spans="1:37" x14ac:dyDescent="0.2">
      <c r="A171" t="s">
        <v>20</v>
      </c>
    </row>
    <row r="175" spans="1:37" x14ac:dyDescent="0.2">
      <c r="E175" s="1" t="s">
        <v>25</v>
      </c>
      <c r="F175" s="1">
        <f t="shared" ref="F175:AJ175" si="84">IFERROR(MIN(MAX((G104-G105)/(G2-G3),$C$9),$C$8),"-")</f>
        <v>1.0000000000000029</v>
      </c>
      <c r="G175" s="1">
        <f t="shared" si="84"/>
        <v>1</v>
      </c>
      <c r="H175" s="1">
        <f t="shared" si="84"/>
        <v>0.99999999999999711</v>
      </c>
      <c r="I175" s="1">
        <f t="shared" si="84"/>
        <v>0.99999999999999434</v>
      </c>
      <c r="J175" s="1">
        <f t="shared" si="84"/>
        <v>1</v>
      </c>
      <c r="K175" s="1">
        <f t="shared" si="84"/>
        <v>0.99999999999999445</v>
      </c>
      <c r="L175" s="1">
        <f t="shared" si="84"/>
        <v>0.99999999999998901</v>
      </c>
      <c r="M175" s="1">
        <f t="shared" si="84"/>
        <v>0.99999999999999456</v>
      </c>
      <c r="N175" s="1">
        <f t="shared" si="84"/>
        <v>1</v>
      </c>
      <c r="O175" s="1">
        <f t="shared" si="84"/>
        <v>1</v>
      </c>
      <c r="P175" s="1">
        <f t="shared" si="84"/>
        <v>1.0000000000000053</v>
      </c>
      <c r="Q175" s="1">
        <f t="shared" si="84"/>
        <v>1</v>
      </c>
      <c r="R175" s="1">
        <f t="shared" si="84"/>
        <v>1</v>
      </c>
      <c r="S175" s="1">
        <f t="shared" si="84"/>
        <v>1</v>
      </c>
      <c r="T175" s="1">
        <f t="shared" si="84"/>
        <v>0.99999999999999489</v>
      </c>
      <c r="U175" s="1">
        <f t="shared" si="84"/>
        <v>1</v>
      </c>
      <c r="V175" s="1">
        <f t="shared" si="84"/>
        <v>1</v>
      </c>
      <c r="W175" s="1">
        <f t="shared" si="84"/>
        <v>1</v>
      </c>
      <c r="X175" s="1">
        <f t="shared" si="84"/>
        <v>1</v>
      </c>
      <c r="Y175" s="1">
        <f t="shared" si="84"/>
        <v>1</v>
      </c>
      <c r="Z175" s="1">
        <f t="shared" si="84"/>
        <v>1</v>
      </c>
      <c r="AA175" s="1">
        <f t="shared" si="84"/>
        <v>1.0000000000000047</v>
      </c>
      <c r="AB175" s="1">
        <f t="shared" si="84"/>
        <v>1.0000000000000093</v>
      </c>
      <c r="AC175" s="1">
        <f t="shared" si="84"/>
        <v>1.0000000000000093</v>
      </c>
      <c r="AD175" s="1">
        <f t="shared" si="84"/>
        <v>1.0000000000000047</v>
      </c>
      <c r="AE175" s="1">
        <f t="shared" si="84"/>
        <v>1.0000000000000091</v>
      </c>
      <c r="AF175" s="1">
        <f t="shared" si="84"/>
        <v>1</v>
      </c>
      <c r="AG175" s="1">
        <f t="shared" si="84"/>
        <v>1</v>
      </c>
      <c r="AH175" s="1">
        <f t="shared" si="84"/>
        <v>1</v>
      </c>
      <c r="AI175" s="1">
        <f t="shared" si="84"/>
        <v>1</v>
      </c>
      <c r="AJ175" s="1">
        <f t="shared" si="84"/>
        <v>1</v>
      </c>
    </row>
    <row r="176" spans="1:37" x14ac:dyDescent="0.2">
      <c r="E176" s="1"/>
      <c r="F176" s="1">
        <f t="shared" ref="F176:AJ176" si="85">IFERROR(MIN(MAX((G105-G106)/(G3-G4),$C$9),$C$8),"-")</f>
        <v>0.999999999999997</v>
      </c>
      <c r="G176" s="1">
        <f t="shared" si="85"/>
        <v>1</v>
      </c>
      <c r="H176" s="1">
        <f t="shared" si="85"/>
        <v>1</v>
      </c>
      <c r="I176" s="1">
        <f t="shared" si="85"/>
        <v>1</v>
      </c>
      <c r="J176" s="1">
        <f t="shared" si="85"/>
        <v>0.99999999999999134</v>
      </c>
      <c r="K176" s="1">
        <f t="shared" si="85"/>
        <v>0.99999999999999145</v>
      </c>
      <c r="L176" s="1">
        <f t="shared" si="85"/>
        <v>0.99999999999999434</v>
      </c>
      <c r="M176" s="1">
        <f t="shared" si="85"/>
        <v>0.9999999999999889</v>
      </c>
      <c r="N176" s="1">
        <f t="shared" si="85"/>
        <v>0.99999999999998346</v>
      </c>
      <c r="O176" s="1">
        <f t="shared" si="85"/>
        <v>0.99999999999998368</v>
      </c>
      <c r="P176" s="1">
        <f t="shared" si="85"/>
        <v>0.99999999999998923</v>
      </c>
      <c r="Q176" s="1">
        <f t="shared" si="85"/>
        <v>0.99999999999998934</v>
      </c>
      <c r="R176" s="1">
        <f t="shared" si="85"/>
        <v>0.99999999999999467</v>
      </c>
      <c r="S176" s="1">
        <f t="shared" si="85"/>
        <v>0.99999999999998956</v>
      </c>
      <c r="T176" s="1">
        <f t="shared" si="85"/>
        <v>0.99999999999998956</v>
      </c>
      <c r="U176" s="1">
        <f t="shared" si="85"/>
        <v>0.99999999999998967</v>
      </c>
      <c r="V176" s="1">
        <f t="shared" si="85"/>
        <v>0.99999999999998468</v>
      </c>
      <c r="W176" s="1">
        <f t="shared" si="85"/>
        <v>0.9999999999999899</v>
      </c>
      <c r="X176" s="1">
        <f t="shared" si="85"/>
        <v>0.99999999999999001</v>
      </c>
      <c r="Y176" s="1">
        <f t="shared" si="85"/>
        <v>0.99999999999999012</v>
      </c>
      <c r="Z176" s="1">
        <f t="shared" si="85"/>
        <v>0.99999999999999023</v>
      </c>
      <c r="AA176" s="1">
        <f t="shared" si="85"/>
        <v>0.99999999999999034</v>
      </c>
      <c r="AB176" s="1">
        <f t="shared" si="85"/>
        <v>0.99999999999999045</v>
      </c>
      <c r="AC176" s="1">
        <f t="shared" si="85"/>
        <v>0.99999999999999056</v>
      </c>
      <c r="AD176" s="1">
        <f t="shared" si="85"/>
        <v>0.99999999999999534</v>
      </c>
      <c r="AE176" s="1">
        <f t="shared" si="85"/>
        <v>0.99999999999999534</v>
      </c>
      <c r="AF176" s="1">
        <f t="shared" si="85"/>
        <v>1</v>
      </c>
      <c r="AG176" s="1">
        <f t="shared" si="85"/>
        <v>1</v>
      </c>
      <c r="AH176" s="1">
        <f t="shared" si="85"/>
        <v>0.99999999999999545</v>
      </c>
      <c r="AI176" s="1">
        <f t="shared" si="85"/>
        <v>0.99999999999999556</v>
      </c>
      <c r="AJ176" s="1">
        <f t="shared" si="85"/>
        <v>1</v>
      </c>
    </row>
    <row r="177" spans="5:36" x14ac:dyDescent="0.2">
      <c r="E177" s="1"/>
      <c r="F177" s="1">
        <f t="shared" ref="F177:AJ177" si="86">IFERROR(MIN(MAX((G106-G107)/(G4-G5),$C$9),$C$8),"-")</f>
        <v>1.000000000000006</v>
      </c>
      <c r="G177" s="1">
        <f t="shared" si="86"/>
        <v>1.000000000000006</v>
      </c>
      <c r="H177" s="1">
        <f t="shared" si="86"/>
        <v>1.0000000000000029</v>
      </c>
      <c r="I177" s="1">
        <f t="shared" si="86"/>
        <v>1</v>
      </c>
      <c r="J177" s="1">
        <f t="shared" si="86"/>
        <v>1.0000000000000058</v>
      </c>
      <c r="K177" s="1">
        <f t="shared" si="86"/>
        <v>1.0000000000000029</v>
      </c>
      <c r="L177" s="1">
        <f t="shared" si="86"/>
        <v>1</v>
      </c>
      <c r="M177" s="1">
        <f t="shared" si="86"/>
        <v>1</v>
      </c>
      <c r="N177" s="1">
        <f t="shared" si="86"/>
        <v>1</v>
      </c>
      <c r="O177" s="1">
        <f t="shared" si="86"/>
        <v>1</v>
      </c>
      <c r="P177" s="1">
        <f t="shared" si="86"/>
        <v>0.99999999999999445</v>
      </c>
      <c r="Q177" s="1">
        <f t="shared" si="86"/>
        <v>0.99999999999999456</v>
      </c>
      <c r="R177" s="1">
        <f t="shared" si="86"/>
        <v>1</v>
      </c>
      <c r="S177" s="1">
        <f t="shared" si="86"/>
        <v>1</v>
      </c>
      <c r="T177" s="1">
        <f t="shared" si="86"/>
        <v>1.0000000000000053</v>
      </c>
      <c r="U177" s="1">
        <f t="shared" si="86"/>
        <v>1</v>
      </c>
      <c r="V177" s="1">
        <f t="shared" si="86"/>
        <v>1</v>
      </c>
      <c r="W177" s="1">
        <f t="shared" si="86"/>
        <v>1</v>
      </c>
      <c r="X177" s="1">
        <f t="shared" si="86"/>
        <v>0.99999999999999489</v>
      </c>
      <c r="Y177" s="1">
        <f t="shared" si="86"/>
        <v>1</v>
      </c>
      <c r="Z177" s="1">
        <f t="shared" si="86"/>
        <v>1</v>
      </c>
      <c r="AA177" s="1">
        <f t="shared" si="86"/>
        <v>1</v>
      </c>
      <c r="AB177" s="1">
        <f t="shared" si="86"/>
        <v>1</v>
      </c>
      <c r="AC177" s="1">
        <f t="shared" si="86"/>
        <v>1</v>
      </c>
      <c r="AD177" s="1">
        <f t="shared" si="86"/>
        <v>1</v>
      </c>
      <c r="AE177" s="1">
        <f t="shared" si="86"/>
        <v>1</v>
      </c>
      <c r="AF177" s="1">
        <f t="shared" si="86"/>
        <v>1</v>
      </c>
      <c r="AG177" s="1">
        <f t="shared" si="86"/>
        <v>1</v>
      </c>
      <c r="AH177" s="1">
        <f t="shared" si="86"/>
        <v>1.0000000000000047</v>
      </c>
      <c r="AI177" s="1">
        <f t="shared" si="86"/>
        <v>1.0000000000000047</v>
      </c>
      <c r="AJ177" s="1">
        <f t="shared" si="86"/>
        <v>1</v>
      </c>
    </row>
    <row r="178" spans="5:36" x14ac:dyDescent="0.2">
      <c r="E178" s="1"/>
      <c r="F178" s="1">
        <f t="shared" ref="F178:AJ178" si="87">IFERROR(MIN(MAX((G107-G108)/(G5-G6),$C$9),$C$8),"-")</f>
        <v>1</v>
      </c>
      <c r="G178" s="1">
        <f t="shared" si="87"/>
        <v>1</v>
      </c>
      <c r="H178" s="1">
        <f t="shared" si="87"/>
        <v>1.000000000000006</v>
      </c>
      <c r="I178" s="1">
        <f t="shared" si="87"/>
        <v>1.0000000000000091</v>
      </c>
      <c r="J178" s="1">
        <f t="shared" si="87"/>
        <v>1.0000000000000029</v>
      </c>
      <c r="K178" s="1">
        <f t="shared" si="87"/>
        <v>1.000000000000006</v>
      </c>
      <c r="L178" s="1">
        <f t="shared" si="87"/>
        <v>1.0000000000000058</v>
      </c>
      <c r="M178" s="1">
        <f t="shared" si="87"/>
        <v>1.0000000000000058</v>
      </c>
      <c r="N178" s="1">
        <f t="shared" si="87"/>
        <v>1.0000000000000029</v>
      </c>
      <c r="O178" s="1">
        <f t="shared" si="87"/>
        <v>1.0000000000000029</v>
      </c>
      <c r="P178" s="1">
        <f t="shared" si="87"/>
        <v>1.0000000000000056</v>
      </c>
      <c r="Q178" s="1">
        <f t="shared" si="87"/>
        <v>1.0000000000000029</v>
      </c>
      <c r="R178" s="1">
        <f t="shared" si="87"/>
        <v>0.99999999999999722</v>
      </c>
      <c r="S178" s="1">
        <f t="shared" si="87"/>
        <v>0.99999999999999456</v>
      </c>
      <c r="T178" s="1">
        <f t="shared" si="87"/>
        <v>1</v>
      </c>
      <c r="U178" s="1">
        <f t="shared" si="87"/>
        <v>1</v>
      </c>
      <c r="V178" s="1">
        <f t="shared" si="87"/>
        <v>1.0000000000000053</v>
      </c>
      <c r="W178" s="1">
        <f t="shared" si="87"/>
        <v>1</v>
      </c>
      <c r="X178" s="1">
        <f t="shared" si="87"/>
        <v>1</v>
      </c>
      <c r="Y178" s="1">
        <f t="shared" si="87"/>
        <v>1</v>
      </c>
      <c r="Z178" s="1">
        <f t="shared" si="87"/>
        <v>0.99999999999999489</v>
      </c>
      <c r="AA178" s="1">
        <f t="shared" si="87"/>
        <v>1</v>
      </c>
      <c r="AB178" s="1">
        <f t="shared" si="87"/>
        <v>1</v>
      </c>
      <c r="AC178" s="1">
        <f t="shared" si="87"/>
        <v>1</v>
      </c>
      <c r="AD178" s="1">
        <f t="shared" si="87"/>
        <v>1</v>
      </c>
      <c r="AE178" s="1">
        <f t="shared" si="87"/>
        <v>1</v>
      </c>
      <c r="AF178" s="1">
        <f t="shared" si="87"/>
        <v>1</v>
      </c>
      <c r="AG178" s="1">
        <f t="shared" si="87"/>
        <v>1</v>
      </c>
      <c r="AH178" s="1">
        <f t="shared" si="87"/>
        <v>1</v>
      </c>
      <c r="AI178" s="1">
        <f t="shared" si="87"/>
        <v>1</v>
      </c>
      <c r="AJ178" s="1">
        <f t="shared" si="87"/>
        <v>1</v>
      </c>
    </row>
    <row r="179" spans="5:36" x14ac:dyDescent="0.2">
      <c r="E179" s="1"/>
      <c r="F179" s="1">
        <f t="shared" ref="F179:AJ179" si="88">IFERROR(MIN(MAX((G108-G109)/(G6-G7),$C$9),$C$8),"-")</f>
        <v>1</v>
      </c>
      <c r="G179" s="1">
        <f t="shared" si="88"/>
        <v>1</v>
      </c>
      <c r="H179" s="1">
        <f t="shared" si="88"/>
        <v>1</v>
      </c>
      <c r="I179" s="1">
        <f t="shared" si="88"/>
        <v>1</v>
      </c>
      <c r="J179" s="1">
        <f t="shared" si="88"/>
        <v>1.000000000000006</v>
      </c>
      <c r="K179" s="1">
        <f t="shared" si="88"/>
        <v>1.000000000000006</v>
      </c>
      <c r="L179" s="1">
        <f t="shared" si="88"/>
        <v>1.0000000000000029</v>
      </c>
      <c r="M179" s="1">
        <f t="shared" si="88"/>
        <v>1</v>
      </c>
      <c r="N179" s="1">
        <f t="shared" si="88"/>
        <v>1.0000000000000058</v>
      </c>
      <c r="O179" s="1">
        <f t="shared" si="88"/>
        <v>1.0000000000000029</v>
      </c>
      <c r="P179" s="1">
        <f t="shared" si="88"/>
        <v>1</v>
      </c>
      <c r="Q179" s="1">
        <f t="shared" si="88"/>
        <v>1.0000000000000029</v>
      </c>
      <c r="R179" s="1">
        <f t="shared" si="88"/>
        <v>1.0000000000000029</v>
      </c>
      <c r="S179" s="1">
        <f t="shared" si="88"/>
        <v>1.0000000000000056</v>
      </c>
      <c r="T179" s="1">
        <f t="shared" si="88"/>
        <v>1</v>
      </c>
      <c r="U179" s="1">
        <f t="shared" si="88"/>
        <v>1</v>
      </c>
      <c r="V179" s="1">
        <f t="shared" si="88"/>
        <v>1</v>
      </c>
      <c r="W179" s="1">
        <f t="shared" si="88"/>
        <v>1</v>
      </c>
      <c r="X179" s="1">
        <f t="shared" si="88"/>
        <v>1.0000000000000053</v>
      </c>
      <c r="Y179" s="1">
        <f t="shared" si="88"/>
        <v>1</v>
      </c>
      <c r="Z179" s="1">
        <f t="shared" si="88"/>
        <v>1</v>
      </c>
      <c r="AA179" s="1">
        <f t="shared" si="88"/>
        <v>1</v>
      </c>
      <c r="AB179" s="1">
        <f t="shared" si="88"/>
        <v>0.99999999999999489</v>
      </c>
      <c r="AC179" s="1">
        <f t="shared" si="88"/>
        <v>1</v>
      </c>
      <c r="AD179" s="1">
        <f t="shared" si="88"/>
        <v>1</v>
      </c>
      <c r="AE179" s="1">
        <f t="shared" si="88"/>
        <v>1</v>
      </c>
      <c r="AF179" s="1">
        <f t="shared" si="88"/>
        <v>1</v>
      </c>
      <c r="AG179" s="1">
        <f t="shared" si="88"/>
        <v>1</v>
      </c>
      <c r="AH179" s="1">
        <f t="shared" si="88"/>
        <v>1</v>
      </c>
      <c r="AI179" s="1">
        <f t="shared" si="88"/>
        <v>1</v>
      </c>
      <c r="AJ179" s="1">
        <f t="shared" si="88"/>
        <v>1</v>
      </c>
    </row>
    <row r="180" spans="5:36" x14ac:dyDescent="0.2">
      <c r="E180" s="1"/>
      <c r="F180" s="1">
        <f t="shared" ref="F180:AJ180" si="89">IFERROR(MIN(MAX((G109-G110)/(G7-G8),$C$9),$C$8),"-")</f>
        <v>1</v>
      </c>
      <c r="G180" s="1">
        <f t="shared" si="89"/>
        <v>0.99999999999999678</v>
      </c>
      <c r="H180" s="1">
        <f t="shared" si="89"/>
        <v>0.99999999999999678</v>
      </c>
      <c r="I180" s="1">
        <f t="shared" si="89"/>
        <v>0.99999999999999367</v>
      </c>
      <c r="J180" s="1">
        <f t="shared" si="89"/>
        <v>0.99999999999999378</v>
      </c>
      <c r="K180" s="1">
        <f t="shared" si="89"/>
        <v>0.99999999999999079</v>
      </c>
      <c r="L180" s="1">
        <f t="shared" si="89"/>
        <v>0.999999999999997</v>
      </c>
      <c r="M180" s="1">
        <f t="shared" si="89"/>
        <v>1.0000000000000031</v>
      </c>
      <c r="N180" s="1">
        <f t="shared" si="89"/>
        <v>0.999999999999997</v>
      </c>
      <c r="O180" s="1">
        <f t="shared" si="89"/>
        <v>1</v>
      </c>
      <c r="P180" s="1">
        <f t="shared" si="89"/>
        <v>1</v>
      </c>
      <c r="Q180" s="1">
        <f t="shared" si="89"/>
        <v>1</v>
      </c>
      <c r="R180" s="1">
        <f t="shared" si="89"/>
        <v>0.99999999999999711</v>
      </c>
      <c r="S180" s="1">
        <f t="shared" si="89"/>
        <v>0.99999999999999711</v>
      </c>
      <c r="T180" s="1">
        <f t="shared" si="89"/>
        <v>1</v>
      </c>
      <c r="U180" s="1">
        <f t="shared" si="89"/>
        <v>0.99999999999999722</v>
      </c>
      <c r="V180" s="1">
        <f t="shared" si="89"/>
        <v>0.99999999999999722</v>
      </c>
      <c r="W180" s="1">
        <f t="shared" si="89"/>
        <v>1</v>
      </c>
      <c r="X180" s="1">
        <f t="shared" si="89"/>
        <v>1.0000000000000053</v>
      </c>
      <c r="Y180" s="1">
        <f t="shared" si="89"/>
        <v>1</v>
      </c>
      <c r="Z180" s="1">
        <f t="shared" si="89"/>
        <v>1.0000000000000053</v>
      </c>
      <c r="AA180" s="1">
        <f t="shared" si="89"/>
        <v>1</v>
      </c>
      <c r="AB180" s="1">
        <f t="shared" si="89"/>
        <v>1.0000000000000051</v>
      </c>
      <c r="AC180" s="1">
        <f t="shared" si="89"/>
        <v>1</v>
      </c>
      <c r="AD180" s="1">
        <f t="shared" si="89"/>
        <v>1</v>
      </c>
      <c r="AE180" s="1">
        <f t="shared" si="89"/>
        <v>1</v>
      </c>
      <c r="AF180" s="1">
        <f t="shared" si="89"/>
        <v>1</v>
      </c>
      <c r="AG180" s="1">
        <f t="shared" si="89"/>
        <v>1</v>
      </c>
      <c r="AH180" s="1">
        <f t="shared" si="89"/>
        <v>1</v>
      </c>
      <c r="AI180" s="1">
        <f t="shared" si="89"/>
        <v>1</v>
      </c>
      <c r="AJ180" s="1">
        <f t="shared" si="89"/>
        <v>1</v>
      </c>
    </row>
    <row r="181" spans="5:36" x14ac:dyDescent="0.2">
      <c r="E181" s="1"/>
      <c r="F181" s="1">
        <f t="shared" ref="F181:AJ181" si="90">IFERROR(MIN(MAX((G110-G111)/(G8-G9),$C$9),$C$8),"-")</f>
        <v>1.0000000000000067</v>
      </c>
      <c r="G181" s="1">
        <f t="shared" si="90"/>
        <v>1.0000000000000064</v>
      </c>
      <c r="H181" s="1">
        <f t="shared" si="90"/>
        <v>1</v>
      </c>
      <c r="I181" s="1">
        <f t="shared" si="90"/>
        <v>1.0000000000000031</v>
      </c>
      <c r="J181" s="1">
        <f t="shared" si="90"/>
        <v>1</v>
      </c>
      <c r="K181" s="1">
        <f t="shared" si="90"/>
        <v>1.0000000000000031</v>
      </c>
      <c r="L181" s="1">
        <f t="shared" si="90"/>
        <v>1</v>
      </c>
      <c r="M181" s="1">
        <f t="shared" si="90"/>
        <v>0.99999999999999689</v>
      </c>
      <c r="N181" s="1">
        <f t="shared" si="90"/>
        <v>1.000000000000006</v>
      </c>
      <c r="O181" s="1">
        <f t="shared" si="90"/>
        <v>1.000000000000006</v>
      </c>
      <c r="P181" s="1">
        <f t="shared" si="90"/>
        <v>1.0000000000000029</v>
      </c>
      <c r="Q181" s="1">
        <f t="shared" si="90"/>
        <v>1</v>
      </c>
      <c r="R181" s="1">
        <f t="shared" si="90"/>
        <v>1.0000000000000058</v>
      </c>
      <c r="S181" s="1">
        <f t="shared" si="90"/>
        <v>1.0000000000000029</v>
      </c>
      <c r="T181" s="1">
        <f t="shared" si="90"/>
        <v>1</v>
      </c>
      <c r="U181" s="1">
        <f t="shared" si="90"/>
        <v>1.0000000000000029</v>
      </c>
      <c r="V181" s="1">
        <f t="shared" si="90"/>
        <v>1.0000000000000029</v>
      </c>
      <c r="W181" s="1">
        <f t="shared" si="90"/>
        <v>1</v>
      </c>
      <c r="X181" s="1">
        <f t="shared" si="90"/>
        <v>0.99999999999999445</v>
      </c>
      <c r="Y181" s="1">
        <f t="shared" si="90"/>
        <v>1.0000000000000056</v>
      </c>
      <c r="Z181" s="1">
        <f t="shared" si="90"/>
        <v>1.0000000000000109</v>
      </c>
      <c r="AA181" s="1">
        <f t="shared" si="90"/>
        <v>1.0000000000000053</v>
      </c>
      <c r="AB181" s="1">
        <f t="shared" si="90"/>
        <v>1.0000000000000053</v>
      </c>
      <c r="AC181" s="1">
        <f t="shared" si="90"/>
        <v>1.0000000000000053</v>
      </c>
      <c r="AD181" s="1">
        <f t="shared" si="90"/>
        <v>1</v>
      </c>
      <c r="AE181" s="1">
        <f t="shared" si="90"/>
        <v>1.0000000000000051</v>
      </c>
      <c r="AF181" s="1">
        <f t="shared" si="90"/>
        <v>1</v>
      </c>
      <c r="AG181" s="1">
        <f t="shared" si="90"/>
        <v>1.0000000000000051</v>
      </c>
      <c r="AH181" s="1">
        <f t="shared" si="90"/>
        <v>1</v>
      </c>
      <c r="AI181" s="1">
        <f t="shared" si="90"/>
        <v>1</v>
      </c>
      <c r="AJ181" s="1">
        <f t="shared" si="90"/>
        <v>1</v>
      </c>
    </row>
    <row r="182" spans="5:36" x14ac:dyDescent="0.2">
      <c r="E182" s="1"/>
      <c r="F182" s="1">
        <f t="shared" ref="F182:AJ182" si="91">IFERROR(MIN(MAX((G111-G112)/(G9-G10),$C$9),$C$8),"-")</f>
        <v>0.99999999999999667</v>
      </c>
      <c r="G182" s="1">
        <f t="shared" si="91"/>
        <v>0.99999999999999667</v>
      </c>
      <c r="H182" s="1">
        <f t="shared" si="91"/>
        <v>1</v>
      </c>
      <c r="I182" s="1">
        <f t="shared" si="91"/>
        <v>1</v>
      </c>
      <c r="J182" s="1">
        <f t="shared" si="91"/>
        <v>0.99999999999999678</v>
      </c>
      <c r="K182" s="1">
        <f t="shared" si="91"/>
        <v>0.99999999999999356</v>
      </c>
      <c r="L182" s="1">
        <f t="shared" si="91"/>
        <v>0.99999999999999678</v>
      </c>
      <c r="M182" s="1">
        <f t="shared" si="91"/>
        <v>0.99999999999999367</v>
      </c>
      <c r="N182" s="1">
        <f t="shared" si="91"/>
        <v>0.99999999999999067</v>
      </c>
      <c r="O182" s="1">
        <f t="shared" si="91"/>
        <v>0.99999999999999079</v>
      </c>
      <c r="P182" s="1">
        <f t="shared" si="91"/>
        <v>0.999999999999997</v>
      </c>
      <c r="Q182" s="1">
        <f t="shared" si="91"/>
        <v>1.0000000000000031</v>
      </c>
      <c r="R182" s="1">
        <f t="shared" si="91"/>
        <v>0.999999999999997</v>
      </c>
      <c r="S182" s="1">
        <f t="shared" si="91"/>
        <v>1</v>
      </c>
      <c r="T182" s="1">
        <f t="shared" si="91"/>
        <v>1</v>
      </c>
      <c r="U182" s="1">
        <f t="shared" si="91"/>
        <v>1</v>
      </c>
      <c r="V182" s="1">
        <f t="shared" si="91"/>
        <v>0.99999999999999711</v>
      </c>
      <c r="W182" s="1">
        <f t="shared" si="91"/>
        <v>0.99999999999999711</v>
      </c>
      <c r="X182" s="1">
        <f t="shared" si="91"/>
        <v>1</v>
      </c>
      <c r="Y182" s="1">
        <f t="shared" si="91"/>
        <v>0.99999999999999167</v>
      </c>
      <c r="Z182" s="1">
        <f t="shared" si="91"/>
        <v>0.99999999999998623</v>
      </c>
      <c r="AA182" s="1">
        <f t="shared" si="91"/>
        <v>0.99999999999998912</v>
      </c>
      <c r="AB182" s="1">
        <f t="shared" si="91"/>
        <v>0.99999999999999456</v>
      </c>
      <c r="AC182" s="1">
        <f t="shared" si="91"/>
        <v>0.99999999999999467</v>
      </c>
      <c r="AD182" s="1">
        <f t="shared" si="91"/>
        <v>1</v>
      </c>
      <c r="AE182" s="1">
        <f t="shared" si="91"/>
        <v>0.99999999999999478</v>
      </c>
      <c r="AF182" s="1">
        <f t="shared" si="91"/>
        <v>0.99999999999999478</v>
      </c>
      <c r="AG182" s="1">
        <f t="shared" si="91"/>
        <v>0.99999999999999489</v>
      </c>
      <c r="AH182" s="1">
        <f t="shared" si="91"/>
        <v>0.99999999999999489</v>
      </c>
      <c r="AI182" s="1">
        <f t="shared" si="91"/>
        <v>1</v>
      </c>
      <c r="AJ182" s="1">
        <f t="shared" si="91"/>
        <v>1</v>
      </c>
    </row>
    <row r="183" spans="5:36" x14ac:dyDescent="0.2">
      <c r="E183" s="1"/>
      <c r="F183" s="1">
        <f t="shared" ref="F183:AJ183" si="92">IFERROR(MIN(MAX((G112-G113)/(G10-G11),$C$9),$C$8),"-")</f>
        <v>1.0000000000000102</v>
      </c>
      <c r="G183" s="1">
        <f t="shared" si="92"/>
        <v>1.0000000000000135</v>
      </c>
      <c r="H183" s="1">
        <f t="shared" si="92"/>
        <v>1.0000000000000067</v>
      </c>
      <c r="I183" s="1">
        <f t="shared" si="92"/>
        <v>1.0000000000000033</v>
      </c>
      <c r="J183" s="1">
        <f t="shared" si="92"/>
        <v>1.00000000000001</v>
      </c>
      <c r="K183" s="1">
        <f t="shared" si="92"/>
        <v>1.0000000000000098</v>
      </c>
      <c r="L183" s="1">
        <f t="shared" si="92"/>
        <v>1.0000000000000033</v>
      </c>
      <c r="M183" s="1">
        <f t="shared" si="92"/>
        <v>1.0000000000000064</v>
      </c>
      <c r="N183" s="1">
        <f t="shared" si="92"/>
        <v>1.0000000000000031</v>
      </c>
      <c r="O183" s="1">
        <f t="shared" si="92"/>
        <v>1</v>
      </c>
      <c r="P183" s="1">
        <f t="shared" si="92"/>
        <v>1</v>
      </c>
      <c r="Q183" s="1">
        <f t="shared" si="92"/>
        <v>0.99999999999999689</v>
      </c>
      <c r="R183" s="1">
        <f t="shared" si="92"/>
        <v>1.000000000000006</v>
      </c>
      <c r="S183" s="1">
        <f t="shared" si="92"/>
        <v>1.000000000000006</v>
      </c>
      <c r="T183" s="1">
        <f t="shared" si="92"/>
        <v>1.0000000000000029</v>
      </c>
      <c r="U183" s="1">
        <f t="shared" si="92"/>
        <v>1</v>
      </c>
      <c r="V183" s="1">
        <f t="shared" si="92"/>
        <v>1.0000000000000058</v>
      </c>
      <c r="W183" s="1">
        <f t="shared" si="92"/>
        <v>1.0000000000000029</v>
      </c>
      <c r="X183" s="1">
        <f t="shared" si="92"/>
        <v>1</v>
      </c>
      <c r="Y183" s="1">
        <f t="shared" si="92"/>
        <v>1.0000000000000029</v>
      </c>
      <c r="Z183" s="1">
        <f t="shared" si="92"/>
        <v>1.0000000000000029</v>
      </c>
      <c r="AA183" s="1">
        <f t="shared" si="92"/>
        <v>1.0000000000000056</v>
      </c>
      <c r="AB183" s="1">
        <f t="shared" si="92"/>
        <v>1</v>
      </c>
      <c r="AC183" s="1">
        <f t="shared" si="92"/>
        <v>1</v>
      </c>
      <c r="AD183" s="1">
        <f t="shared" si="92"/>
        <v>1</v>
      </c>
      <c r="AE183" s="1">
        <f t="shared" si="92"/>
        <v>1</v>
      </c>
      <c r="AF183" s="1">
        <f t="shared" si="92"/>
        <v>1.0000000000000053</v>
      </c>
      <c r="AG183" s="1">
        <f t="shared" si="92"/>
        <v>1</v>
      </c>
      <c r="AH183" s="1">
        <f t="shared" si="92"/>
        <v>1</v>
      </c>
      <c r="AI183" s="1">
        <f t="shared" si="92"/>
        <v>1</v>
      </c>
      <c r="AJ183" s="1">
        <f t="shared" si="92"/>
        <v>1</v>
      </c>
    </row>
    <row r="184" spans="5:36" x14ac:dyDescent="0.2">
      <c r="E184" s="1"/>
      <c r="F184" s="1">
        <f t="shared" ref="F184:AJ184" si="93">IFERROR(MIN(MAX((G113-G114)/(G11-G12),$C$9),$C$8),"-")</f>
        <v>0.99999999999999301</v>
      </c>
      <c r="G184" s="1">
        <f t="shared" si="93"/>
        <v>0.99999999999999312</v>
      </c>
      <c r="H184" s="1">
        <f t="shared" si="93"/>
        <v>1</v>
      </c>
      <c r="I184" s="1">
        <f t="shared" si="93"/>
        <v>1.0000000000000033</v>
      </c>
      <c r="J184" s="1">
        <f t="shared" si="93"/>
        <v>0.99999999999999323</v>
      </c>
      <c r="K184" s="1">
        <f t="shared" si="93"/>
        <v>0.99999999999999667</v>
      </c>
      <c r="L184" s="1">
        <f t="shared" si="93"/>
        <v>1</v>
      </c>
      <c r="M184" s="1">
        <f t="shared" si="93"/>
        <v>1</v>
      </c>
      <c r="N184" s="1">
        <f t="shared" si="93"/>
        <v>0.99999999999999678</v>
      </c>
      <c r="O184" s="1">
        <f t="shared" si="93"/>
        <v>0.99999999999999678</v>
      </c>
      <c r="P184" s="1">
        <f t="shared" si="93"/>
        <v>0.99999999999999367</v>
      </c>
      <c r="Q184" s="1">
        <f t="shared" si="93"/>
        <v>0.99999999999999367</v>
      </c>
      <c r="R184" s="1">
        <f t="shared" si="93"/>
        <v>0.99999999999999067</v>
      </c>
      <c r="S184" s="1">
        <f t="shared" si="93"/>
        <v>0.99999999999999079</v>
      </c>
      <c r="T184" s="1">
        <f t="shared" si="93"/>
        <v>0.999999999999997</v>
      </c>
      <c r="U184" s="1">
        <f t="shared" si="93"/>
        <v>1.0000000000000031</v>
      </c>
      <c r="V184" s="1">
        <f t="shared" si="93"/>
        <v>0.999999999999997</v>
      </c>
      <c r="W184" s="1">
        <f t="shared" si="93"/>
        <v>1</v>
      </c>
      <c r="X184" s="1">
        <f t="shared" si="93"/>
        <v>1</v>
      </c>
      <c r="Y184" s="1">
        <f t="shared" si="93"/>
        <v>1</v>
      </c>
      <c r="Z184" s="1">
        <f t="shared" si="93"/>
        <v>0.99999999999999711</v>
      </c>
      <c r="AA184" s="1">
        <f t="shared" si="93"/>
        <v>0.99999999999999711</v>
      </c>
      <c r="AB184" s="1">
        <f t="shared" si="93"/>
        <v>1</v>
      </c>
      <c r="AC184" s="1">
        <f t="shared" si="93"/>
        <v>0.99999999999999722</v>
      </c>
      <c r="AD184" s="1">
        <f t="shared" si="93"/>
        <v>0.99999999999999722</v>
      </c>
      <c r="AE184" s="1">
        <f t="shared" si="93"/>
        <v>1</v>
      </c>
      <c r="AF184" s="1">
        <f t="shared" si="93"/>
        <v>1</v>
      </c>
      <c r="AG184" s="1">
        <f t="shared" si="93"/>
        <v>1</v>
      </c>
      <c r="AH184" s="1">
        <f t="shared" si="93"/>
        <v>1.0000000000000053</v>
      </c>
      <c r="AI184" s="1">
        <f t="shared" si="93"/>
        <v>1</v>
      </c>
      <c r="AJ184" s="1">
        <f t="shared" si="93"/>
        <v>1</v>
      </c>
    </row>
    <row r="185" spans="5:36" x14ac:dyDescent="0.2">
      <c r="E185" s="1"/>
      <c r="F185" s="1">
        <f t="shared" ref="F185:AJ185" si="94">IFERROR(MIN(MAX((G114-G115)/(G12-G13),$C$9),$C$8),"-")</f>
        <v>1</v>
      </c>
      <c r="G185" s="1">
        <f t="shared" si="94"/>
        <v>1</v>
      </c>
      <c r="H185" s="1">
        <f t="shared" si="94"/>
        <v>1.0000000000000036</v>
      </c>
      <c r="I185" s="1">
        <f t="shared" si="94"/>
        <v>1.0000000000000036</v>
      </c>
      <c r="J185" s="1">
        <f t="shared" si="94"/>
        <v>1.0000000000000102</v>
      </c>
      <c r="K185" s="1">
        <f t="shared" si="94"/>
        <v>1.0000000000000102</v>
      </c>
      <c r="L185" s="1">
        <f t="shared" si="94"/>
        <v>1.0000000000000033</v>
      </c>
      <c r="M185" s="1">
        <f t="shared" si="94"/>
        <v>1</v>
      </c>
      <c r="N185" s="1">
        <f t="shared" si="94"/>
        <v>1.0000000000000067</v>
      </c>
      <c r="O185" s="1">
        <f t="shared" si="94"/>
        <v>1.0000000000000098</v>
      </c>
      <c r="P185" s="1">
        <f t="shared" si="94"/>
        <v>1.0000000000000064</v>
      </c>
      <c r="Q185" s="1">
        <f t="shared" si="94"/>
        <v>1.0000000000000031</v>
      </c>
      <c r="R185" s="1">
        <f t="shared" si="94"/>
        <v>1.0000000000000031</v>
      </c>
      <c r="S185" s="1">
        <f t="shared" si="94"/>
        <v>1</v>
      </c>
      <c r="T185" s="1">
        <f t="shared" si="94"/>
        <v>1</v>
      </c>
      <c r="U185" s="1">
        <f t="shared" si="94"/>
        <v>0.99999999999999689</v>
      </c>
      <c r="V185" s="1">
        <f t="shared" si="94"/>
        <v>1.000000000000006</v>
      </c>
      <c r="W185" s="1">
        <f t="shared" si="94"/>
        <v>1.000000000000006</v>
      </c>
      <c r="X185" s="1">
        <f t="shared" si="94"/>
        <v>1.0000000000000029</v>
      </c>
      <c r="Y185" s="1">
        <f t="shared" si="94"/>
        <v>1</v>
      </c>
      <c r="Z185" s="1">
        <f t="shared" si="94"/>
        <v>1.0000000000000058</v>
      </c>
      <c r="AA185" s="1">
        <f t="shared" si="94"/>
        <v>1.0000000000000029</v>
      </c>
      <c r="AB185" s="1">
        <f t="shared" si="94"/>
        <v>1</v>
      </c>
      <c r="AC185" s="1">
        <f t="shared" si="94"/>
        <v>1.0000000000000029</v>
      </c>
      <c r="AD185" s="1">
        <f t="shared" si="94"/>
        <v>1.0000000000000029</v>
      </c>
      <c r="AE185" s="1">
        <f t="shared" si="94"/>
        <v>1</v>
      </c>
      <c r="AF185" s="1">
        <f t="shared" si="94"/>
        <v>1</v>
      </c>
      <c r="AG185" s="1">
        <f t="shared" si="94"/>
        <v>1</v>
      </c>
      <c r="AH185" s="1">
        <f t="shared" si="94"/>
        <v>1</v>
      </c>
      <c r="AI185" s="1">
        <f t="shared" si="94"/>
        <v>1</v>
      </c>
      <c r="AJ185" s="1">
        <f t="shared" si="94"/>
        <v>1</v>
      </c>
    </row>
    <row r="186" spans="5:36" x14ac:dyDescent="0.2">
      <c r="E186" s="1"/>
      <c r="F186" s="1">
        <f t="shared" ref="F186:AJ186" si="95">IFERROR(MIN(MAX((G115-G116)/(G13-G14),$C$9),$C$8),"-")</f>
        <v>0.99999999999999634</v>
      </c>
      <c r="G186" s="1">
        <f t="shared" si="95"/>
        <v>1</v>
      </c>
      <c r="H186" s="1">
        <f t="shared" si="95"/>
        <v>0.99999999999999645</v>
      </c>
      <c r="I186" s="1">
        <f t="shared" si="95"/>
        <v>1.0000000000000036</v>
      </c>
      <c r="J186" s="1">
        <f t="shared" si="95"/>
        <v>1.0000000000000036</v>
      </c>
      <c r="K186" s="1">
        <f t="shared" si="95"/>
        <v>1.0000000000000036</v>
      </c>
      <c r="L186" s="1">
        <f t="shared" si="95"/>
        <v>1.0000000000000102</v>
      </c>
      <c r="M186" s="1">
        <f t="shared" si="95"/>
        <v>1.0000000000000135</v>
      </c>
      <c r="N186" s="1">
        <f t="shared" si="95"/>
        <v>1.0000000000000033</v>
      </c>
      <c r="O186" s="1">
        <f t="shared" si="95"/>
        <v>1</v>
      </c>
      <c r="P186" s="1">
        <f t="shared" si="95"/>
        <v>1.0000000000000067</v>
      </c>
      <c r="Q186" s="1">
        <f t="shared" si="95"/>
        <v>1.0000000000000064</v>
      </c>
      <c r="R186" s="1">
        <f t="shared" si="95"/>
        <v>1</v>
      </c>
      <c r="S186" s="1">
        <f t="shared" si="95"/>
        <v>1.0000000000000031</v>
      </c>
      <c r="T186" s="1">
        <f t="shared" si="95"/>
        <v>1</v>
      </c>
      <c r="U186" s="1">
        <f t="shared" si="95"/>
        <v>1</v>
      </c>
      <c r="V186" s="1">
        <f t="shared" si="95"/>
        <v>0.99999999999999689</v>
      </c>
      <c r="W186" s="1">
        <f t="shared" si="95"/>
        <v>0.99999999999999689</v>
      </c>
      <c r="X186" s="1">
        <f t="shared" si="95"/>
        <v>1.0000000000000031</v>
      </c>
      <c r="Y186" s="1">
        <f t="shared" si="95"/>
        <v>1.0000000000000091</v>
      </c>
      <c r="Z186" s="1">
        <f t="shared" si="95"/>
        <v>1.0000000000000029</v>
      </c>
      <c r="AA186" s="1">
        <f t="shared" si="95"/>
        <v>1.000000000000006</v>
      </c>
      <c r="AB186" s="1">
        <f t="shared" si="95"/>
        <v>1.0000000000000058</v>
      </c>
      <c r="AC186" s="1">
        <f t="shared" si="95"/>
        <v>1.0000000000000058</v>
      </c>
      <c r="AD186" s="1">
        <f t="shared" si="95"/>
        <v>1.0000000000000029</v>
      </c>
      <c r="AE186" s="1">
        <f t="shared" si="95"/>
        <v>1.0000000000000029</v>
      </c>
      <c r="AF186" s="1">
        <f t="shared" si="95"/>
        <v>1.0000000000000056</v>
      </c>
      <c r="AG186" s="1">
        <f t="shared" si="95"/>
        <v>1.0000000000000029</v>
      </c>
      <c r="AH186" s="1">
        <f t="shared" si="95"/>
        <v>1</v>
      </c>
      <c r="AI186" s="1">
        <f t="shared" si="95"/>
        <v>1</v>
      </c>
      <c r="AJ186" s="1">
        <f t="shared" si="95"/>
        <v>1</v>
      </c>
    </row>
    <row r="187" spans="5:36" x14ac:dyDescent="0.2">
      <c r="E187" s="1"/>
      <c r="F187" s="1">
        <f t="shared" ref="F187:AJ187" si="96">IFERROR(MIN(MAX((G116-G117)/(G14-G15),$C$9),$C$8),"-")</f>
        <v>0.99999999999998879</v>
      </c>
      <c r="G187" s="1">
        <f t="shared" si="96"/>
        <v>0.99999999999998523</v>
      </c>
      <c r="H187" s="1">
        <f t="shared" si="96"/>
        <v>0.99999999999999267</v>
      </c>
      <c r="I187" s="1">
        <f t="shared" si="96"/>
        <v>0.99999999999998557</v>
      </c>
      <c r="J187" s="1">
        <f t="shared" si="96"/>
        <v>0.99999999999998923</v>
      </c>
      <c r="K187" s="1">
        <f t="shared" si="96"/>
        <v>0.99999999999999289</v>
      </c>
      <c r="L187" s="1">
        <f t="shared" si="96"/>
        <v>0.99999999999999301</v>
      </c>
      <c r="M187" s="1">
        <f t="shared" si="96"/>
        <v>0.99999999999999312</v>
      </c>
      <c r="N187" s="1">
        <f t="shared" si="96"/>
        <v>1</v>
      </c>
      <c r="O187" s="1">
        <f t="shared" si="96"/>
        <v>1.0000000000000033</v>
      </c>
      <c r="P187" s="1">
        <f t="shared" si="96"/>
        <v>0.99999999999999323</v>
      </c>
      <c r="Q187" s="1">
        <f t="shared" si="96"/>
        <v>0.99999999999999667</v>
      </c>
      <c r="R187" s="1">
        <f t="shared" si="96"/>
        <v>1</v>
      </c>
      <c r="S187" s="1">
        <f t="shared" si="96"/>
        <v>1</v>
      </c>
      <c r="T187" s="1">
        <f t="shared" si="96"/>
        <v>0.99999999999999678</v>
      </c>
      <c r="U187" s="1">
        <f t="shared" si="96"/>
        <v>0.99999999999999356</v>
      </c>
      <c r="V187" s="1">
        <f t="shared" si="96"/>
        <v>0.99999999999999367</v>
      </c>
      <c r="W187" s="1">
        <f t="shared" si="96"/>
        <v>0.99999999999999367</v>
      </c>
      <c r="X187" s="1">
        <f t="shared" si="96"/>
        <v>0.99999999999999378</v>
      </c>
      <c r="Y187" s="1">
        <f t="shared" si="96"/>
        <v>0.99999999999999079</v>
      </c>
      <c r="Z187" s="1">
        <f t="shared" si="96"/>
        <v>1</v>
      </c>
      <c r="AA187" s="1">
        <f t="shared" si="96"/>
        <v>1</v>
      </c>
      <c r="AB187" s="1">
        <f t="shared" si="96"/>
        <v>0.999999999999997</v>
      </c>
      <c r="AC187" s="1">
        <f t="shared" si="96"/>
        <v>0.99999999999999412</v>
      </c>
      <c r="AD187" s="1">
        <f t="shared" si="96"/>
        <v>1</v>
      </c>
      <c r="AE187" s="1">
        <f t="shared" si="96"/>
        <v>0.99999999999999711</v>
      </c>
      <c r="AF187" s="1">
        <f t="shared" si="96"/>
        <v>0.99999999999999423</v>
      </c>
      <c r="AG187" s="1">
        <f t="shared" si="96"/>
        <v>0.99999999999999711</v>
      </c>
      <c r="AH187" s="1">
        <f t="shared" si="96"/>
        <v>1.0000000000000029</v>
      </c>
      <c r="AI187" s="1">
        <f t="shared" si="96"/>
        <v>1</v>
      </c>
      <c r="AJ187" s="1">
        <f t="shared" si="96"/>
        <v>1</v>
      </c>
    </row>
    <row r="188" spans="5:36" x14ac:dyDescent="0.2">
      <c r="E188" s="1"/>
      <c r="F188" s="1">
        <f t="shared" ref="F188:AJ188" si="97">IFERROR(MIN(MAX((G117-G118)/(G15-G16),$C$9),$C$8),"-")</f>
        <v>0.99999999999998479</v>
      </c>
      <c r="G188" s="1">
        <f t="shared" si="97"/>
        <v>0.99999999999999245</v>
      </c>
      <c r="H188" s="1">
        <f t="shared" si="97"/>
        <v>0.99999999999998879</v>
      </c>
      <c r="I188" s="1">
        <f t="shared" si="97"/>
        <v>0.9999999999999889</v>
      </c>
      <c r="J188" s="1">
        <f t="shared" si="97"/>
        <v>0.99999999999998901</v>
      </c>
      <c r="K188" s="1">
        <f t="shared" si="97"/>
        <v>0.99999999999998912</v>
      </c>
      <c r="L188" s="1">
        <f t="shared" si="97"/>
        <v>0.99999999999999289</v>
      </c>
      <c r="M188" s="1">
        <f t="shared" si="97"/>
        <v>0.99999999999999289</v>
      </c>
      <c r="N188" s="1">
        <f t="shared" si="97"/>
        <v>0.99999999999999301</v>
      </c>
      <c r="O188" s="1">
        <f t="shared" si="97"/>
        <v>0.99999999999999656</v>
      </c>
      <c r="P188" s="1">
        <f t="shared" si="97"/>
        <v>1.0000000000000033</v>
      </c>
      <c r="Q188" s="1">
        <f t="shared" si="97"/>
        <v>1.0000000000000033</v>
      </c>
      <c r="R188" s="1">
        <f t="shared" si="97"/>
        <v>0.99999999999999667</v>
      </c>
      <c r="S188" s="1">
        <f t="shared" si="97"/>
        <v>0.99999999999999334</v>
      </c>
      <c r="T188" s="1">
        <f t="shared" si="97"/>
        <v>1</v>
      </c>
      <c r="U188" s="1">
        <f t="shared" si="97"/>
        <v>1.0000000000000033</v>
      </c>
      <c r="V188" s="1">
        <f t="shared" si="97"/>
        <v>0.99999999999999678</v>
      </c>
      <c r="W188" s="1">
        <f t="shared" si="97"/>
        <v>0.99999999999999356</v>
      </c>
      <c r="X188" s="1">
        <f t="shared" si="97"/>
        <v>0.99999999999999367</v>
      </c>
      <c r="Y188" s="1">
        <f t="shared" si="97"/>
        <v>0.99999999999999367</v>
      </c>
      <c r="Z188" s="1">
        <f t="shared" si="97"/>
        <v>0.99999999999999067</v>
      </c>
      <c r="AA188" s="1">
        <f t="shared" si="97"/>
        <v>0.99999999999999079</v>
      </c>
      <c r="AB188" s="1">
        <f t="shared" si="97"/>
        <v>0.999999999999997</v>
      </c>
      <c r="AC188" s="1">
        <f t="shared" si="97"/>
        <v>1.0000000000000031</v>
      </c>
      <c r="AD188" s="1">
        <f t="shared" si="97"/>
        <v>0.999999999999997</v>
      </c>
      <c r="AE188" s="1">
        <f t="shared" si="97"/>
        <v>1</v>
      </c>
      <c r="AF188" s="1">
        <f t="shared" si="97"/>
        <v>1</v>
      </c>
      <c r="AG188" s="1">
        <f t="shared" si="97"/>
        <v>1</v>
      </c>
      <c r="AH188" s="1">
        <f t="shared" si="97"/>
        <v>0.99999999999999711</v>
      </c>
      <c r="AI188" s="1">
        <f t="shared" si="97"/>
        <v>1</v>
      </c>
      <c r="AJ188" s="1">
        <f t="shared" si="97"/>
        <v>1</v>
      </c>
    </row>
    <row r="189" spans="5:36" x14ac:dyDescent="0.2">
      <c r="E189" s="1"/>
      <c r="F189" s="1">
        <f t="shared" ref="F189:AJ189" si="98">IFERROR(MIN(MAX((G118-G119)/(G16-G17),$C$9),$C$8),"-")</f>
        <v>0.99999999999998834</v>
      </c>
      <c r="G189" s="1">
        <f t="shared" si="98"/>
        <v>0.99999999999998468</v>
      </c>
      <c r="H189" s="1">
        <f t="shared" si="98"/>
        <v>0.99999999999998479</v>
      </c>
      <c r="I189" s="1">
        <f t="shared" si="98"/>
        <v>0.99999999999999245</v>
      </c>
      <c r="J189" s="1">
        <f t="shared" si="98"/>
        <v>0.99999999999999256</v>
      </c>
      <c r="K189" s="1">
        <f t="shared" si="98"/>
        <v>0.9999999999999889</v>
      </c>
      <c r="L189" s="1">
        <f t="shared" si="98"/>
        <v>0.99999999999998901</v>
      </c>
      <c r="M189" s="1">
        <f t="shared" si="98"/>
        <v>0.99999999999999278</v>
      </c>
      <c r="N189" s="1">
        <f t="shared" si="98"/>
        <v>0.99999999999999289</v>
      </c>
      <c r="O189" s="1">
        <f t="shared" si="98"/>
        <v>0.99999999999999289</v>
      </c>
      <c r="P189" s="1">
        <f t="shared" si="98"/>
        <v>0.99999999999999645</v>
      </c>
      <c r="Q189" s="1">
        <f t="shared" si="98"/>
        <v>0.99999999999999656</v>
      </c>
      <c r="R189" s="1">
        <f t="shared" si="98"/>
        <v>1.0000000000000033</v>
      </c>
      <c r="S189" s="1">
        <f t="shared" si="98"/>
        <v>1.0000000000000069</v>
      </c>
      <c r="T189" s="1">
        <f t="shared" si="98"/>
        <v>0.99999999999999667</v>
      </c>
      <c r="U189" s="1">
        <f t="shared" si="98"/>
        <v>0.99999999999999334</v>
      </c>
      <c r="V189" s="1">
        <f t="shared" si="98"/>
        <v>1</v>
      </c>
      <c r="W189" s="1">
        <f t="shared" si="98"/>
        <v>1</v>
      </c>
      <c r="X189" s="1">
        <f t="shared" si="98"/>
        <v>0.99999999999999356</v>
      </c>
      <c r="Y189" s="1">
        <f t="shared" si="98"/>
        <v>0.99999999999999356</v>
      </c>
      <c r="Z189" s="1">
        <f t="shared" si="98"/>
        <v>0.99999999999999367</v>
      </c>
      <c r="AA189" s="1">
        <f t="shared" si="98"/>
        <v>0.99999999999999367</v>
      </c>
      <c r="AB189" s="1">
        <f t="shared" si="98"/>
        <v>0.99999999999999378</v>
      </c>
      <c r="AC189" s="1">
        <f t="shared" si="98"/>
        <v>0.99999999999999079</v>
      </c>
      <c r="AD189" s="1">
        <f t="shared" si="98"/>
        <v>1</v>
      </c>
      <c r="AE189" s="1">
        <f t="shared" si="98"/>
        <v>1</v>
      </c>
      <c r="AF189" s="1">
        <f t="shared" si="98"/>
        <v>1</v>
      </c>
      <c r="AG189" s="1">
        <f t="shared" si="98"/>
        <v>0.999999999999997</v>
      </c>
      <c r="AH189" s="1">
        <f t="shared" si="98"/>
        <v>1</v>
      </c>
      <c r="AI189" s="1">
        <f t="shared" si="98"/>
        <v>1</v>
      </c>
      <c r="AJ189" s="1">
        <f t="shared" si="98"/>
        <v>1</v>
      </c>
    </row>
    <row r="190" spans="5:36" x14ac:dyDescent="0.2">
      <c r="E190" s="1"/>
      <c r="F190" s="1">
        <f t="shared" ref="F190:AJ190" si="99">IFERROR(MIN(MAX((G119-G120)/(G17-G18),$C$9),$C$8),"-")</f>
        <v>1.000000000000004</v>
      </c>
      <c r="G190" s="1">
        <f t="shared" si="99"/>
        <v>1</v>
      </c>
      <c r="H190" s="1">
        <f t="shared" si="99"/>
        <v>0.99999999999999611</v>
      </c>
      <c r="I190" s="1">
        <f t="shared" si="99"/>
        <v>0.99999999999999234</v>
      </c>
      <c r="J190" s="1">
        <f t="shared" si="99"/>
        <v>0.99999999999999245</v>
      </c>
      <c r="K190" s="1">
        <f t="shared" si="99"/>
        <v>1</v>
      </c>
      <c r="L190" s="1">
        <f t="shared" si="99"/>
        <v>1</v>
      </c>
      <c r="M190" s="1">
        <f t="shared" si="99"/>
        <v>0.99999999999999445</v>
      </c>
      <c r="N190" s="1">
        <f t="shared" si="99"/>
        <v>1</v>
      </c>
      <c r="O190" s="1">
        <f t="shared" si="99"/>
        <v>0.99999999999999634</v>
      </c>
      <c r="P190" s="1">
        <f t="shared" si="99"/>
        <v>0.99999999999999289</v>
      </c>
      <c r="Q190" s="1">
        <f t="shared" si="99"/>
        <v>1</v>
      </c>
      <c r="R190" s="1">
        <f t="shared" si="99"/>
        <v>1</v>
      </c>
      <c r="S190" s="1">
        <f t="shared" si="99"/>
        <v>1</v>
      </c>
      <c r="T190" s="1">
        <f t="shared" si="99"/>
        <v>1.0000000000000069</v>
      </c>
      <c r="U190" s="1">
        <f t="shared" si="99"/>
        <v>1.0000000000000102</v>
      </c>
      <c r="V190" s="1">
        <f t="shared" si="99"/>
        <v>1</v>
      </c>
      <c r="W190" s="1">
        <f t="shared" si="99"/>
        <v>1.0000000000000033</v>
      </c>
      <c r="X190" s="1">
        <f t="shared" si="99"/>
        <v>1.0000000000000067</v>
      </c>
      <c r="Y190" s="1">
        <f t="shared" si="99"/>
        <v>1.0000000000000064</v>
      </c>
      <c r="Z190" s="1">
        <f t="shared" si="99"/>
        <v>1.0000000000000033</v>
      </c>
      <c r="AA190" s="1">
        <f t="shared" si="99"/>
        <v>1</v>
      </c>
      <c r="AB190" s="1">
        <f t="shared" si="99"/>
        <v>1</v>
      </c>
      <c r="AC190" s="1">
        <f t="shared" si="99"/>
        <v>1</v>
      </c>
      <c r="AD190" s="1">
        <f t="shared" si="99"/>
        <v>0.99999999999999689</v>
      </c>
      <c r="AE190" s="1">
        <f t="shared" si="99"/>
        <v>0.99999999999999689</v>
      </c>
      <c r="AF190" s="1">
        <f t="shared" si="99"/>
        <v>1</v>
      </c>
      <c r="AG190" s="1">
        <f t="shared" si="99"/>
        <v>1.000000000000006</v>
      </c>
      <c r="AH190" s="1">
        <f t="shared" si="99"/>
        <v>1</v>
      </c>
      <c r="AI190" s="1">
        <f t="shared" si="99"/>
        <v>1</v>
      </c>
      <c r="AJ190" s="1">
        <f t="shared" si="99"/>
        <v>1</v>
      </c>
    </row>
    <row r="191" spans="5:36" x14ac:dyDescent="0.2">
      <c r="E191" s="1"/>
      <c r="F191" s="1">
        <f t="shared" ref="F191:AJ191" si="100">IFERROR(MIN(MAX((G120-G121)/(G18-G19),$C$9),$C$8),"-")</f>
        <v>0.9999999999999899</v>
      </c>
      <c r="G191" s="1">
        <f t="shared" si="100"/>
        <v>0.99999999999999201</v>
      </c>
      <c r="H191" s="1">
        <f t="shared" si="100"/>
        <v>0.999999999999996</v>
      </c>
      <c r="I191" s="1">
        <f t="shared" si="100"/>
        <v>0.99999999999999223</v>
      </c>
      <c r="J191" s="1">
        <f t="shared" si="100"/>
        <v>0.99999999999998834</v>
      </c>
      <c r="K191" s="1">
        <f t="shared" si="100"/>
        <v>0.99999999999998468</v>
      </c>
      <c r="L191" s="1">
        <f t="shared" si="100"/>
        <v>0.99999999999998479</v>
      </c>
      <c r="M191" s="1">
        <f t="shared" si="100"/>
        <v>0.99999999999999434</v>
      </c>
      <c r="N191" s="1">
        <f t="shared" si="100"/>
        <v>0.99999999999999067</v>
      </c>
      <c r="O191" s="1">
        <f t="shared" si="100"/>
        <v>0.9999999999999889</v>
      </c>
      <c r="P191" s="1">
        <f t="shared" si="100"/>
        <v>0.99999999999999267</v>
      </c>
      <c r="Q191" s="1">
        <f t="shared" si="100"/>
        <v>0.99999999999998557</v>
      </c>
      <c r="R191" s="1">
        <f t="shared" si="100"/>
        <v>0.99999999999998923</v>
      </c>
      <c r="S191" s="1">
        <f t="shared" si="100"/>
        <v>0.99999999999999289</v>
      </c>
      <c r="T191" s="1">
        <f t="shared" si="100"/>
        <v>0.99999999999999301</v>
      </c>
      <c r="U191" s="1">
        <f t="shared" si="100"/>
        <v>0.99999999999999312</v>
      </c>
      <c r="V191" s="1">
        <f t="shared" si="100"/>
        <v>1.0000000000000033</v>
      </c>
      <c r="W191" s="1">
        <f t="shared" si="100"/>
        <v>1.0000000000000033</v>
      </c>
      <c r="X191" s="1">
        <f t="shared" si="100"/>
        <v>0.99999999999999667</v>
      </c>
      <c r="Y191" s="1">
        <f t="shared" si="100"/>
        <v>0.99999999999999334</v>
      </c>
      <c r="Z191" s="1">
        <f t="shared" si="100"/>
        <v>0.99999999999999667</v>
      </c>
      <c r="AA191" s="1">
        <f t="shared" si="100"/>
        <v>1</v>
      </c>
      <c r="AB191" s="1">
        <f t="shared" si="100"/>
        <v>0.99999999999999356</v>
      </c>
      <c r="AC191" s="1">
        <f t="shared" si="100"/>
        <v>0.99999999999999356</v>
      </c>
      <c r="AD191" s="1">
        <f t="shared" si="100"/>
        <v>0.99999999999999367</v>
      </c>
      <c r="AE191" s="1">
        <f t="shared" si="100"/>
        <v>0.99999999999999367</v>
      </c>
      <c r="AF191" s="1">
        <f t="shared" si="100"/>
        <v>0.99999999999999378</v>
      </c>
      <c r="AG191" s="1">
        <f t="shared" si="100"/>
        <v>0.99999999999999079</v>
      </c>
      <c r="AH191" s="1">
        <f t="shared" si="100"/>
        <v>1</v>
      </c>
      <c r="AI191" s="1">
        <f t="shared" si="100"/>
        <v>1</v>
      </c>
      <c r="AJ191" s="1">
        <f t="shared" si="100"/>
        <v>1</v>
      </c>
    </row>
    <row r="192" spans="5:36" x14ac:dyDescent="0.2">
      <c r="E192" s="1"/>
      <c r="F192" s="1">
        <f t="shared" ref="F192:AJ192" si="101">IFERROR(MIN(MAX((G121-G122)/(G19-G20),$C$9),$C$8),"-")</f>
        <v>0.99999999960135988</v>
      </c>
      <c r="G192" s="1">
        <f t="shared" si="101"/>
        <v>1.000000000000004</v>
      </c>
      <c r="H192" s="1">
        <f t="shared" si="101"/>
        <v>0.999999999999996</v>
      </c>
      <c r="I192" s="1">
        <f t="shared" si="101"/>
        <v>1</v>
      </c>
      <c r="J192" s="1">
        <f t="shared" si="101"/>
        <v>1.000000000000004</v>
      </c>
      <c r="K192" s="1">
        <f t="shared" si="101"/>
        <v>1</v>
      </c>
      <c r="L192" s="1">
        <f t="shared" si="101"/>
        <v>0.99999999999999611</v>
      </c>
      <c r="M192" s="1">
        <f t="shared" si="101"/>
        <v>0.99999999999999234</v>
      </c>
      <c r="N192" s="1">
        <f t="shared" si="101"/>
        <v>0.99999999999999434</v>
      </c>
      <c r="O192" s="1">
        <f t="shared" si="101"/>
        <v>1.0000000000000038</v>
      </c>
      <c r="P192" s="1">
        <f t="shared" si="101"/>
        <v>1</v>
      </c>
      <c r="Q192" s="1">
        <f t="shared" si="101"/>
        <v>0.99999999999999634</v>
      </c>
      <c r="R192" s="1">
        <f t="shared" si="101"/>
        <v>0.99999999999999634</v>
      </c>
      <c r="S192" s="1">
        <f t="shared" si="101"/>
        <v>0.99999999999999634</v>
      </c>
      <c r="T192" s="1">
        <f t="shared" si="101"/>
        <v>1</v>
      </c>
      <c r="U192" s="1">
        <f t="shared" si="101"/>
        <v>1</v>
      </c>
      <c r="V192" s="1">
        <f t="shared" si="101"/>
        <v>1</v>
      </c>
      <c r="W192" s="1">
        <f t="shared" si="101"/>
        <v>1.0000000000000036</v>
      </c>
      <c r="X192" s="1">
        <f t="shared" si="101"/>
        <v>1.0000000000000102</v>
      </c>
      <c r="Y192" s="1">
        <f t="shared" si="101"/>
        <v>1.0000000000000135</v>
      </c>
      <c r="Z192" s="1">
        <f t="shared" si="101"/>
        <v>1.0000000000000033</v>
      </c>
      <c r="AA192" s="1">
        <f t="shared" si="101"/>
        <v>1</v>
      </c>
      <c r="AB192" s="1">
        <f t="shared" si="101"/>
        <v>1.0000000000000067</v>
      </c>
      <c r="AC192" s="1">
        <f t="shared" si="101"/>
        <v>1.0000000000000064</v>
      </c>
      <c r="AD192" s="1">
        <f t="shared" si="101"/>
        <v>1</v>
      </c>
      <c r="AE192" s="1">
        <f t="shared" si="101"/>
        <v>1</v>
      </c>
      <c r="AF192" s="1">
        <f t="shared" si="101"/>
        <v>1</v>
      </c>
      <c r="AG192" s="1">
        <f t="shared" si="101"/>
        <v>1</v>
      </c>
      <c r="AH192" s="1">
        <f t="shared" si="101"/>
        <v>0.99999999999999689</v>
      </c>
      <c r="AI192" s="1">
        <f t="shared" si="101"/>
        <v>0.99999999999999689</v>
      </c>
      <c r="AJ192" s="1">
        <f t="shared" si="101"/>
        <v>1</v>
      </c>
    </row>
    <row r="193" spans="5:36" x14ac:dyDescent="0.2">
      <c r="E193" s="1"/>
      <c r="F193" s="1">
        <f t="shared" ref="F193:AJ193" si="102">IFERROR(MIN(MAX((G122-G123)/(G20-G21),$C$9),$C$8),"-")</f>
        <v>0.99999998711916971</v>
      </c>
      <c r="G193" s="1">
        <f t="shared" si="102"/>
        <v>0.99999999919870497</v>
      </c>
      <c r="H193" s="1">
        <f t="shared" si="102"/>
        <v>1.0000000000000042</v>
      </c>
      <c r="I193" s="1">
        <f t="shared" si="102"/>
        <v>1</v>
      </c>
      <c r="J193" s="1">
        <f t="shared" si="102"/>
        <v>0.999999999999996</v>
      </c>
      <c r="K193" s="1">
        <f t="shared" si="102"/>
        <v>1</v>
      </c>
      <c r="L193" s="1">
        <f t="shared" si="102"/>
        <v>1.000000000000004</v>
      </c>
      <c r="M193" s="1">
        <f t="shared" si="102"/>
        <v>1</v>
      </c>
      <c r="N193" s="1">
        <f t="shared" si="102"/>
        <v>0.99999999999999611</v>
      </c>
      <c r="O193" s="1">
        <f t="shared" si="102"/>
        <v>0.99999999999999234</v>
      </c>
      <c r="P193" s="1">
        <f t="shared" si="102"/>
        <v>0.99999999999999623</v>
      </c>
      <c r="Q193" s="1">
        <f t="shared" si="102"/>
        <v>1.0000000000000056</v>
      </c>
      <c r="R193" s="1">
        <f t="shared" si="102"/>
        <v>1.0000000000000018</v>
      </c>
      <c r="S193" s="1">
        <f t="shared" si="102"/>
        <v>0.99999999999999634</v>
      </c>
      <c r="T193" s="1">
        <f t="shared" si="102"/>
        <v>0.99999999999999634</v>
      </c>
      <c r="U193" s="1">
        <f t="shared" si="102"/>
        <v>1</v>
      </c>
      <c r="V193" s="1">
        <f t="shared" si="102"/>
        <v>0.99999999999999645</v>
      </c>
      <c r="W193" s="1">
        <f t="shared" si="102"/>
        <v>0.99999999999999645</v>
      </c>
      <c r="X193" s="1">
        <f t="shared" si="102"/>
        <v>1</v>
      </c>
      <c r="Y193" s="1">
        <f t="shared" si="102"/>
        <v>1</v>
      </c>
      <c r="Z193" s="1">
        <f t="shared" si="102"/>
        <v>1.0000000000000069</v>
      </c>
      <c r="AA193" s="1">
        <f t="shared" si="102"/>
        <v>1.0000000000000102</v>
      </c>
      <c r="AB193" s="1">
        <f t="shared" si="102"/>
        <v>1</v>
      </c>
      <c r="AC193" s="1">
        <f t="shared" si="102"/>
        <v>0.99999999999999667</v>
      </c>
      <c r="AD193" s="1">
        <f t="shared" si="102"/>
        <v>1.0000000000000033</v>
      </c>
      <c r="AE193" s="1">
        <f t="shared" si="102"/>
        <v>1.0000000000000033</v>
      </c>
      <c r="AF193" s="1">
        <f t="shared" si="102"/>
        <v>1</v>
      </c>
      <c r="AG193" s="1">
        <f t="shared" si="102"/>
        <v>1</v>
      </c>
      <c r="AH193" s="1">
        <f t="shared" si="102"/>
        <v>1</v>
      </c>
      <c r="AI193" s="1">
        <f t="shared" si="102"/>
        <v>1</v>
      </c>
      <c r="AJ193" s="1">
        <f t="shared" si="102"/>
        <v>1</v>
      </c>
    </row>
    <row r="194" spans="5:36" x14ac:dyDescent="0.2">
      <c r="E194" s="1"/>
      <c r="F194" s="1">
        <f t="shared" ref="F194:AJ194" si="103">IFERROR(MIN(MAX((G123-G124)/(G21-G22),$C$9),$C$8),"-")</f>
        <v>0.99999979800456784</v>
      </c>
      <c r="G194" s="1">
        <f t="shared" si="103"/>
        <v>0.99999997491822501</v>
      </c>
      <c r="H194" s="1">
        <f t="shared" si="103"/>
        <v>0.99999999838936082</v>
      </c>
      <c r="I194" s="1">
        <f t="shared" si="103"/>
        <v>1.0000000000000042</v>
      </c>
      <c r="J194" s="1">
        <f t="shared" si="103"/>
        <v>1</v>
      </c>
      <c r="K194" s="1">
        <f t="shared" si="103"/>
        <v>1</v>
      </c>
      <c r="L194" s="1">
        <f t="shared" si="103"/>
        <v>0.999999999999996</v>
      </c>
      <c r="M194" s="1">
        <f t="shared" si="103"/>
        <v>1</v>
      </c>
      <c r="N194" s="1">
        <f t="shared" si="103"/>
        <v>1.000000000000004</v>
      </c>
      <c r="O194" s="1">
        <f t="shared" si="103"/>
        <v>1</v>
      </c>
      <c r="P194" s="1">
        <f t="shared" si="103"/>
        <v>0.99999999999999611</v>
      </c>
      <c r="Q194" s="1">
        <f t="shared" si="103"/>
        <v>0.99999999999999423</v>
      </c>
      <c r="R194" s="1">
        <f t="shared" si="103"/>
        <v>0.99999999999999811</v>
      </c>
      <c r="S194" s="1">
        <f t="shared" si="103"/>
        <v>1.0000000000000038</v>
      </c>
      <c r="T194" s="1">
        <f t="shared" si="103"/>
        <v>1</v>
      </c>
      <c r="U194" s="1">
        <f t="shared" si="103"/>
        <v>0.99999999999999445</v>
      </c>
      <c r="V194" s="1">
        <f t="shared" si="103"/>
        <v>1</v>
      </c>
      <c r="W194" s="1">
        <f t="shared" si="103"/>
        <v>0.99999999999999634</v>
      </c>
      <c r="X194" s="1">
        <f t="shared" si="103"/>
        <v>0.99999999999999289</v>
      </c>
      <c r="Y194" s="1">
        <f t="shared" si="103"/>
        <v>1</v>
      </c>
      <c r="Z194" s="1">
        <f t="shared" si="103"/>
        <v>1</v>
      </c>
      <c r="AA194" s="1">
        <f t="shared" si="103"/>
        <v>1</v>
      </c>
      <c r="AB194" s="1">
        <f t="shared" si="103"/>
        <v>1.0000000000000069</v>
      </c>
      <c r="AC194" s="1">
        <f t="shared" si="103"/>
        <v>1.0000000000000102</v>
      </c>
      <c r="AD194" s="1">
        <f t="shared" si="103"/>
        <v>1</v>
      </c>
      <c r="AE194" s="1">
        <f t="shared" si="103"/>
        <v>1</v>
      </c>
      <c r="AF194" s="1">
        <f t="shared" si="103"/>
        <v>1.0000000000000033</v>
      </c>
      <c r="AG194" s="1">
        <f t="shared" si="103"/>
        <v>1.0000000000000064</v>
      </c>
      <c r="AH194" s="1">
        <f t="shared" si="103"/>
        <v>1</v>
      </c>
      <c r="AI194" s="1">
        <f t="shared" si="103"/>
        <v>1</v>
      </c>
      <c r="AJ194" s="1">
        <f t="shared" si="103"/>
        <v>1</v>
      </c>
    </row>
    <row r="195" spans="5:36" x14ac:dyDescent="0.2">
      <c r="E195" s="1"/>
      <c r="F195" s="1">
        <f t="shared" ref="F195:AJ195" si="104">IFERROR(MIN(MAX((G124-G125)/(G22-G23),$C$9),$C$8),"-")</f>
        <v>0.99999795152404591</v>
      </c>
      <c r="G195" s="1">
        <f t="shared" si="104"/>
        <v>0.99999961931290626</v>
      </c>
      <c r="H195" s="1">
        <f t="shared" si="104"/>
        <v>0.99999995121119789</v>
      </c>
      <c r="I195" s="1">
        <f t="shared" si="104"/>
        <v>0.99999999676252183</v>
      </c>
      <c r="J195" s="1">
        <f t="shared" si="104"/>
        <v>1.0000000000000084</v>
      </c>
      <c r="K195" s="1">
        <f t="shared" si="104"/>
        <v>1.000000000000002</v>
      </c>
      <c r="L195" s="1">
        <f t="shared" si="104"/>
        <v>1</v>
      </c>
      <c r="M195" s="1">
        <f t="shared" si="104"/>
        <v>1</v>
      </c>
      <c r="N195" s="1">
        <f t="shared" si="104"/>
        <v>0.999999999999996</v>
      </c>
      <c r="O195" s="1">
        <f t="shared" si="104"/>
        <v>1</v>
      </c>
      <c r="P195" s="1">
        <f t="shared" si="104"/>
        <v>1.000000000000004</v>
      </c>
      <c r="Q195" s="1">
        <f t="shared" si="104"/>
        <v>1</v>
      </c>
      <c r="R195" s="1">
        <f t="shared" si="104"/>
        <v>0.99999999999999611</v>
      </c>
      <c r="S195" s="1">
        <f t="shared" si="104"/>
        <v>0.99999999999999611</v>
      </c>
      <c r="T195" s="1">
        <f t="shared" si="104"/>
        <v>0.99999999999999811</v>
      </c>
      <c r="U195" s="1">
        <f t="shared" si="104"/>
        <v>1.0000000000000038</v>
      </c>
      <c r="V195" s="1">
        <f t="shared" si="104"/>
        <v>0.99999999999999811</v>
      </c>
      <c r="W195" s="1">
        <f t="shared" si="104"/>
        <v>0.99999999999999634</v>
      </c>
      <c r="X195" s="1">
        <f t="shared" si="104"/>
        <v>1</v>
      </c>
      <c r="Y195" s="1">
        <f t="shared" si="104"/>
        <v>0.99999999999999278</v>
      </c>
      <c r="Z195" s="1">
        <f t="shared" si="104"/>
        <v>0.99999999999999645</v>
      </c>
      <c r="AA195" s="1">
        <f t="shared" si="104"/>
        <v>1</v>
      </c>
      <c r="AB195" s="1">
        <f t="shared" si="104"/>
        <v>1</v>
      </c>
      <c r="AC195" s="1">
        <f t="shared" si="104"/>
        <v>1</v>
      </c>
      <c r="AD195" s="1">
        <f t="shared" si="104"/>
        <v>1.0000000000000069</v>
      </c>
      <c r="AE195" s="1">
        <f t="shared" si="104"/>
        <v>1.0000000000000069</v>
      </c>
      <c r="AF195" s="1">
        <f t="shared" si="104"/>
        <v>0.99999999999999667</v>
      </c>
      <c r="AG195" s="1">
        <f t="shared" si="104"/>
        <v>0.99999999999999334</v>
      </c>
      <c r="AH195" s="1">
        <f t="shared" si="104"/>
        <v>1.0000000000000033</v>
      </c>
      <c r="AI195" s="1">
        <f t="shared" si="104"/>
        <v>1.0000000000000033</v>
      </c>
      <c r="AJ195" s="1">
        <f t="shared" si="104"/>
        <v>1</v>
      </c>
    </row>
    <row r="196" spans="5:36" x14ac:dyDescent="0.2">
      <c r="E196" s="1"/>
      <c r="F196" s="1">
        <f t="shared" ref="F196:AJ196" si="105">IFERROR(MIN(MAX((G125-G126)/(G23-G24),$C$9),$C$8),"-")</f>
        <v>0.999984896258301</v>
      </c>
      <c r="G196" s="1">
        <f t="shared" si="105"/>
        <v>0.99999626697363087</v>
      </c>
      <c r="H196" s="1">
        <f t="shared" si="105"/>
        <v>0.99999928407898342</v>
      </c>
      <c r="I196" s="1">
        <f t="shared" si="105"/>
        <v>0.99999990520208315</v>
      </c>
      <c r="J196" s="1">
        <f t="shared" si="105"/>
        <v>0.99999999349250257</v>
      </c>
      <c r="K196" s="1">
        <f t="shared" si="105"/>
        <v>1</v>
      </c>
      <c r="L196" s="1">
        <f t="shared" si="105"/>
        <v>1.0000000000000062</v>
      </c>
      <c r="M196" s="1">
        <f t="shared" si="105"/>
        <v>1</v>
      </c>
      <c r="N196" s="1">
        <f t="shared" si="105"/>
        <v>1</v>
      </c>
      <c r="O196" s="1">
        <f t="shared" si="105"/>
        <v>1</v>
      </c>
      <c r="P196" s="1">
        <f t="shared" si="105"/>
        <v>0.999999999999996</v>
      </c>
      <c r="Q196" s="1">
        <f t="shared" si="105"/>
        <v>1</v>
      </c>
      <c r="R196" s="1">
        <f t="shared" si="105"/>
        <v>1.000000000000004</v>
      </c>
      <c r="S196" s="1">
        <f t="shared" si="105"/>
        <v>1</v>
      </c>
      <c r="T196" s="1">
        <f t="shared" si="105"/>
        <v>0.99999999999999811</v>
      </c>
      <c r="U196" s="1">
        <f t="shared" si="105"/>
        <v>0.99999999999999811</v>
      </c>
      <c r="V196" s="1">
        <f t="shared" si="105"/>
        <v>0.99999999999999811</v>
      </c>
      <c r="W196" s="1">
        <f t="shared" si="105"/>
        <v>1.0000000000000038</v>
      </c>
      <c r="X196" s="1">
        <f t="shared" si="105"/>
        <v>1</v>
      </c>
      <c r="Y196" s="1">
        <f t="shared" si="105"/>
        <v>0.99999999999999634</v>
      </c>
      <c r="Z196" s="1">
        <f t="shared" si="105"/>
        <v>0.99999999999999634</v>
      </c>
      <c r="AA196" s="1">
        <f t="shared" si="105"/>
        <v>0.99999999999999634</v>
      </c>
      <c r="AB196" s="1">
        <f t="shared" si="105"/>
        <v>1</v>
      </c>
      <c r="AC196" s="1">
        <f t="shared" si="105"/>
        <v>1</v>
      </c>
      <c r="AD196" s="1">
        <f t="shared" si="105"/>
        <v>1</v>
      </c>
      <c r="AE196" s="1">
        <f t="shared" si="105"/>
        <v>1</v>
      </c>
      <c r="AF196" s="1">
        <f t="shared" si="105"/>
        <v>1.0000000000000069</v>
      </c>
      <c r="AG196" s="1">
        <f t="shared" si="105"/>
        <v>1.0000000000000069</v>
      </c>
      <c r="AH196" s="1">
        <f t="shared" si="105"/>
        <v>0.99999999999999323</v>
      </c>
      <c r="AI196" s="1">
        <f t="shared" si="105"/>
        <v>0.99999999999999667</v>
      </c>
      <c r="AJ196" s="1">
        <f t="shared" si="105"/>
        <v>1</v>
      </c>
    </row>
    <row r="197" spans="5:36" x14ac:dyDescent="0.2">
      <c r="E197" s="1"/>
      <c r="F197" s="1">
        <f t="shared" ref="F197:AJ197" si="106">IFERROR(MIN(MAX((G126-G127)/(G24-G25),$C$9),$C$8),"-")</f>
        <v>0.99991368930219249</v>
      </c>
      <c r="G197" s="1">
        <f t="shared" si="106"/>
        <v>0.99997341126537642</v>
      </c>
      <c r="H197" s="1">
        <f t="shared" si="106"/>
        <v>0.99999321954586462</v>
      </c>
      <c r="I197" s="1">
        <f t="shared" si="106"/>
        <v>0.99999865671349164</v>
      </c>
      <c r="J197" s="1">
        <f t="shared" si="106"/>
        <v>0.99999981602433141</v>
      </c>
      <c r="K197" s="1">
        <f t="shared" si="106"/>
        <v>0.99999998691961356</v>
      </c>
      <c r="L197" s="1">
        <f t="shared" si="106"/>
        <v>0.99999999999999789</v>
      </c>
      <c r="M197" s="1">
        <f t="shared" si="106"/>
        <v>1</v>
      </c>
      <c r="N197" s="1">
        <f t="shared" si="106"/>
        <v>1.0000000000000042</v>
      </c>
      <c r="O197" s="1">
        <f t="shared" si="106"/>
        <v>1</v>
      </c>
      <c r="P197" s="1">
        <f t="shared" si="106"/>
        <v>1</v>
      </c>
      <c r="Q197" s="1">
        <f t="shared" si="106"/>
        <v>1</v>
      </c>
      <c r="R197" s="1">
        <f t="shared" si="106"/>
        <v>0.999999999999996</v>
      </c>
      <c r="S197" s="1">
        <f t="shared" si="106"/>
        <v>1</v>
      </c>
      <c r="T197" s="1">
        <f t="shared" si="106"/>
        <v>1.000000000000004</v>
      </c>
      <c r="U197" s="1">
        <f t="shared" si="106"/>
        <v>1</v>
      </c>
      <c r="V197" s="1">
        <f t="shared" si="106"/>
        <v>1</v>
      </c>
      <c r="W197" s="1">
        <f t="shared" si="106"/>
        <v>0.99999999999999611</v>
      </c>
      <c r="X197" s="1">
        <f t="shared" si="106"/>
        <v>0.99999999999999811</v>
      </c>
      <c r="Y197" s="1">
        <f t="shared" si="106"/>
        <v>1.0000000000000056</v>
      </c>
      <c r="Z197" s="1">
        <f t="shared" si="106"/>
        <v>1.0000000000000018</v>
      </c>
      <c r="AA197" s="1">
        <f t="shared" si="106"/>
        <v>0.99999999999999634</v>
      </c>
      <c r="AB197" s="1">
        <f t="shared" si="106"/>
        <v>0.99999999999999634</v>
      </c>
      <c r="AC197" s="1">
        <f t="shared" si="106"/>
        <v>1</v>
      </c>
      <c r="AD197" s="1">
        <f t="shared" si="106"/>
        <v>1</v>
      </c>
      <c r="AE197" s="1">
        <f t="shared" si="106"/>
        <v>1</v>
      </c>
      <c r="AF197" s="1">
        <f t="shared" si="106"/>
        <v>1</v>
      </c>
      <c r="AG197" s="1">
        <f t="shared" si="106"/>
        <v>1</v>
      </c>
      <c r="AH197" s="1">
        <f t="shared" si="106"/>
        <v>1.0000000000000069</v>
      </c>
      <c r="AI197" s="1">
        <f t="shared" si="106"/>
        <v>1.0000000000000033</v>
      </c>
      <c r="AJ197" s="1">
        <f t="shared" si="106"/>
        <v>1</v>
      </c>
    </row>
    <row r="198" spans="5:36" x14ac:dyDescent="0.2">
      <c r="E198" s="1"/>
      <c r="F198" s="1">
        <f t="shared" ref="F198:AJ198" si="107">IFERROR(MIN(MAX((G127-G128)/(G25-G26),$C$9),$C$8),"-")</f>
        <v>0.99960202471124371</v>
      </c>
      <c r="G198" s="1">
        <f t="shared" si="107"/>
        <v>0.99985336712330275</v>
      </c>
      <c r="H198" s="1">
        <f t="shared" si="107"/>
        <v>0.99995340390836485</v>
      </c>
      <c r="I198" s="1">
        <f t="shared" si="107"/>
        <v>0.99998772773379163</v>
      </c>
      <c r="J198" s="1">
        <f t="shared" si="107"/>
        <v>0.99999748575138037</v>
      </c>
      <c r="K198" s="1">
        <f t="shared" si="107"/>
        <v>0.99999964341152192</v>
      </c>
      <c r="L198" s="1">
        <f t="shared" si="107"/>
        <v>0.9999999737077675</v>
      </c>
      <c r="M198" s="1">
        <f t="shared" si="107"/>
        <v>1.0000000000000042</v>
      </c>
      <c r="N198" s="1">
        <f t="shared" si="107"/>
        <v>1</v>
      </c>
      <c r="O198" s="1">
        <f t="shared" si="107"/>
        <v>1</v>
      </c>
      <c r="P198" s="1">
        <f t="shared" si="107"/>
        <v>1.0000000000000042</v>
      </c>
      <c r="Q198" s="1">
        <f t="shared" si="107"/>
        <v>1</v>
      </c>
      <c r="R198" s="1">
        <f t="shared" si="107"/>
        <v>1</v>
      </c>
      <c r="S198" s="1">
        <f t="shared" si="107"/>
        <v>1</v>
      </c>
      <c r="T198" s="1">
        <f t="shared" si="107"/>
        <v>0.999999999999996</v>
      </c>
      <c r="U198" s="1">
        <f t="shared" si="107"/>
        <v>1</v>
      </c>
      <c r="V198" s="1">
        <f t="shared" si="107"/>
        <v>1.000000000000004</v>
      </c>
      <c r="W198" s="1">
        <f t="shared" si="107"/>
        <v>1.000000000000004</v>
      </c>
      <c r="X198" s="1">
        <f t="shared" si="107"/>
        <v>1</v>
      </c>
      <c r="Y198" s="1">
        <f t="shared" si="107"/>
        <v>0.99999999999999811</v>
      </c>
      <c r="Z198" s="1">
        <f t="shared" si="107"/>
        <v>0.99999999999999811</v>
      </c>
      <c r="AA198" s="1">
        <f t="shared" si="107"/>
        <v>1.0000000000000038</v>
      </c>
      <c r="AB198" s="1">
        <f t="shared" si="107"/>
        <v>1</v>
      </c>
      <c r="AC198" s="1">
        <f t="shared" si="107"/>
        <v>0.99999999999999445</v>
      </c>
      <c r="AD198" s="1">
        <f t="shared" si="107"/>
        <v>1</v>
      </c>
      <c r="AE198" s="1">
        <f t="shared" si="107"/>
        <v>1</v>
      </c>
      <c r="AF198" s="1">
        <f t="shared" si="107"/>
        <v>1</v>
      </c>
      <c r="AG198" s="1">
        <f t="shared" si="107"/>
        <v>1</v>
      </c>
      <c r="AH198" s="1">
        <f t="shared" si="107"/>
        <v>1</v>
      </c>
      <c r="AI198" s="1">
        <f t="shared" si="107"/>
        <v>1</v>
      </c>
      <c r="AJ198" s="1">
        <f t="shared" si="107"/>
        <v>1</v>
      </c>
    </row>
    <row r="199" spans="5:36" x14ac:dyDescent="0.2">
      <c r="E199" s="1"/>
      <c r="F199" s="1">
        <f t="shared" ref="F199:AJ199" si="108">IFERROR(MIN(MAX((G128-G129)/(G26-G27),$C$9),$C$8),"-")</f>
        <v>0.99847775016779572</v>
      </c>
      <c r="G199" s="1">
        <f t="shared" si="108"/>
        <v>0.99934815626594486</v>
      </c>
      <c r="H199" s="1">
        <f t="shared" si="108"/>
        <v>0.99975232495182786</v>
      </c>
      <c r="I199" s="1">
        <f t="shared" si="108"/>
        <v>0.9999187351227572</v>
      </c>
      <c r="J199" s="1">
        <f t="shared" si="108"/>
        <v>0.99997787164650132</v>
      </c>
      <c r="K199" s="1">
        <f t="shared" si="108"/>
        <v>0.99999530640638845</v>
      </c>
      <c r="L199" s="1">
        <f t="shared" si="108"/>
        <v>0.99999930979574192</v>
      </c>
      <c r="M199" s="1">
        <f t="shared" si="108"/>
        <v>0.99999994715128815</v>
      </c>
      <c r="N199" s="1">
        <f t="shared" si="108"/>
        <v>1.0000000000000064</v>
      </c>
      <c r="O199" s="1">
        <f t="shared" si="108"/>
        <v>1.0000000000000042</v>
      </c>
      <c r="P199" s="1">
        <f t="shared" si="108"/>
        <v>1</v>
      </c>
      <c r="Q199" s="1">
        <f t="shared" si="108"/>
        <v>1</v>
      </c>
      <c r="R199" s="1">
        <f t="shared" si="108"/>
        <v>1.0000000000000042</v>
      </c>
      <c r="S199" s="1">
        <f t="shared" si="108"/>
        <v>1</v>
      </c>
      <c r="T199" s="1">
        <f t="shared" si="108"/>
        <v>1</v>
      </c>
      <c r="U199" s="1">
        <f t="shared" si="108"/>
        <v>1</v>
      </c>
      <c r="V199" s="1">
        <f t="shared" si="108"/>
        <v>0.999999999999996</v>
      </c>
      <c r="W199" s="1">
        <f t="shared" si="108"/>
        <v>1</v>
      </c>
      <c r="X199" s="1">
        <f t="shared" si="108"/>
        <v>1.000000000000006</v>
      </c>
      <c r="Y199" s="1">
        <f t="shared" si="108"/>
        <v>1.000000000000002</v>
      </c>
      <c r="Z199" s="1">
        <f t="shared" si="108"/>
        <v>1</v>
      </c>
      <c r="AA199" s="1">
        <f t="shared" si="108"/>
        <v>0.99999999999999611</v>
      </c>
      <c r="AB199" s="1">
        <f t="shared" si="108"/>
        <v>0.99999999999999811</v>
      </c>
      <c r="AC199" s="1">
        <f t="shared" si="108"/>
        <v>1.0000000000000038</v>
      </c>
      <c r="AD199" s="1">
        <f t="shared" si="108"/>
        <v>0.99999999999999811</v>
      </c>
      <c r="AE199" s="1">
        <f t="shared" si="108"/>
        <v>0.99999999999999634</v>
      </c>
      <c r="AF199" s="1">
        <f t="shared" si="108"/>
        <v>1</v>
      </c>
      <c r="AG199" s="1">
        <f t="shared" si="108"/>
        <v>1</v>
      </c>
      <c r="AH199" s="1">
        <f t="shared" si="108"/>
        <v>1</v>
      </c>
      <c r="AI199" s="1">
        <f t="shared" si="108"/>
        <v>1</v>
      </c>
      <c r="AJ199" s="1">
        <f t="shared" si="108"/>
        <v>1</v>
      </c>
    </row>
    <row r="200" spans="5:36" x14ac:dyDescent="0.2">
      <c r="E200" s="1"/>
      <c r="F200" s="1">
        <f t="shared" ref="F200:AJ200" si="109">IFERROR(MIN(MAX((G129-G130)/(G27-G28),$C$9),$C$8),"-")</f>
        <v>0.99507102909644551</v>
      </c>
      <c r="G200" s="1">
        <f t="shared" si="109"/>
        <v>0.99759859634293557</v>
      </c>
      <c r="H200" s="1">
        <f t="shared" si="109"/>
        <v>0.99893992561724065</v>
      </c>
      <c r="I200" s="1">
        <f t="shared" si="109"/>
        <v>0.9995842423308765</v>
      </c>
      <c r="J200" s="1">
        <f t="shared" si="109"/>
        <v>0.99985900426706231</v>
      </c>
      <c r="K200" s="1">
        <f t="shared" si="109"/>
        <v>0.99996026166436558</v>
      </c>
      <c r="L200" s="1">
        <f t="shared" si="109"/>
        <v>0.99999126278230921</v>
      </c>
      <c r="M200" s="1">
        <f t="shared" si="109"/>
        <v>0.99999866603466248</v>
      </c>
      <c r="N200" s="1">
        <f t="shared" si="109"/>
        <v>0.9999998937714264</v>
      </c>
      <c r="O200" s="1">
        <f t="shared" si="109"/>
        <v>1.0000000000000067</v>
      </c>
      <c r="P200" s="1">
        <f t="shared" si="109"/>
        <v>1.0000000000000044</v>
      </c>
      <c r="Q200" s="1">
        <f t="shared" si="109"/>
        <v>1.0000000000000042</v>
      </c>
      <c r="R200" s="1">
        <f t="shared" si="109"/>
        <v>1</v>
      </c>
      <c r="S200" s="1">
        <f t="shared" si="109"/>
        <v>1</v>
      </c>
      <c r="T200" s="1">
        <f t="shared" si="109"/>
        <v>1.0000000000000042</v>
      </c>
      <c r="U200" s="1">
        <f t="shared" si="109"/>
        <v>1</v>
      </c>
      <c r="V200" s="1">
        <f t="shared" si="109"/>
        <v>1</v>
      </c>
      <c r="W200" s="1">
        <f t="shared" si="109"/>
        <v>1</v>
      </c>
      <c r="X200" s="1">
        <f t="shared" si="109"/>
        <v>0.999999999999996</v>
      </c>
      <c r="Y200" s="1">
        <f t="shared" si="109"/>
        <v>1.000000000000002</v>
      </c>
      <c r="Z200" s="1">
        <f t="shared" si="109"/>
        <v>1.000000000000006</v>
      </c>
      <c r="AA200" s="1">
        <f t="shared" si="109"/>
        <v>1.000000000000004</v>
      </c>
      <c r="AB200" s="1">
        <f t="shared" si="109"/>
        <v>1</v>
      </c>
      <c r="AC200" s="1">
        <f t="shared" si="109"/>
        <v>0.99999999999999811</v>
      </c>
      <c r="AD200" s="1">
        <f t="shared" si="109"/>
        <v>0.99999999999999811</v>
      </c>
      <c r="AE200" s="1">
        <f t="shared" si="109"/>
        <v>1.0000000000000038</v>
      </c>
      <c r="AF200" s="1">
        <f t="shared" si="109"/>
        <v>1</v>
      </c>
      <c r="AG200" s="1">
        <f t="shared" si="109"/>
        <v>0.99999999999999634</v>
      </c>
      <c r="AH200" s="1">
        <f t="shared" si="109"/>
        <v>1</v>
      </c>
      <c r="AI200" s="1">
        <f t="shared" si="109"/>
        <v>1</v>
      </c>
      <c r="AJ200" s="1">
        <f t="shared" si="109"/>
        <v>1</v>
      </c>
    </row>
    <row r="201" spans="5:36" x14ac:dyDescent="0.2">
      <c r="E201" s="1"/>
      <c r="F201" s="1">
        <f t="shared" ref="F201:AJ201" si="110">IFERROR(MIN(MAX((G130-G131)/(G28-G29),$C$9),$C$8),"-")</f>
        <v>0.98627746672883176</v>
      </c>
      <c r="G201" s="1">
        <f t="shared" si="110"/>
        <v>0.99251805937681259</v>
      </c>
      <c r="H201" s="1">
        <f t="shared" si="110"/>
        <v>0.99624378648530332</v>
      </c>
      <c r="I201" s="1">
        <f t="shared" si="110"/>
        <v>0.99828913341298375</v>
      </c>
      <c r="J201" s="1">
        <f t="shared" si="110"/>
        <v>0.99930671899132661</v>
      </c>
      <c r="K201" s="1">
        <f t="shared" si="110"/>
        <v>0.99975672921599801</v>
      </c>
      <c r="L201" s="1">
        <f t="shared" si="110"/>
        <v>0.99992894897999895</v>
      </c>
      <c r="M201" s="1">
        <f t="shared" si="110"/>
        <v>0.99998378512603436</v>
      </c>
      <c r="N201" s="1">
        <f t="shared" si="110"/>
        <v>0.99999742595894381</v>
      </c>
      <c r="O201" s="1">
        <f t="shared" si="110"/>
        <v>0.99999978647522725</v>
      </c>
      <c r="P201" s="1">
        <f t="shared" si="110"/>
        <v>1.0000000000000067</v>
      </c>
      <c r="Q201" s="1">
        <f t="shared" si="110"/>
        <v>1.0000000000000056</v>
      </c>
      <c r="R201" s="1">
        <f t="shared" si="110"/>
        <v>1.0000000000000044</v>
      </c>
      <c r="S201" s="1">
        <f t="shared" si="110"/>
        <v>1.0000000000000022</v>
      </c>
      <c r="T201" s="1">
        <f t="shared" si="110"/>
        <v>0.99999999999999789</v>
      </c>
      <c r="U201" s="1">
        <f t="shared" si="110"/>
        <v>1</v>
      </c>
      <c r="V201" s="1">
        <f t="shared" si="110"/>
        <v>1.0000000000000042</v>
      </c>
      <c r="W201" s="1">
        <f t="shared" si="110"/>
        <v>1</v>
      </c>
      <c r="X201" s="1">
        <f t="shared" si="110"/>
        <v>1</v>
      </c>
      <c r="Y201" s="1">
        <f t="shared" si="110"/>
        <v>1</v>
      </c>
      <c r="Z201" s="1">
        <f t="shared" si="110"/>
        <v>0.999999999999998</v>
      </c>
      <c r="AA201" s="1">
        <f t="shared" si="110"/>
        <v>1.000000000000002</v>
      </c>
      <c r="AB201" s="1">
        <f t="shared" si="110"/>
        <v>1.000000000000006</v>
      </c>
      <c r="AC201" s="1">
        <f t="shared" si="110"/>
        <v>1.000000000000002</v>
      </c>
      <c r="AD201" s="1">
        <f t="shared" si="110"/>
        <v>1</v>
      </c>
      <c r="AE201" s="1">
        <f t="shared" si="110"/>
        <v>1</v>
      </c>
      <c r="AF201" s="1">
        <f t="shared" si="110"/>
        <v>1</v>
      </c>
      <c r="AG201" s="1">
        <f t="shared" si="110"/>
        <v>1.0000000000000075</v>
      </c>
      <c r="AH201" s="1">
        <f t="shared" si="110"/>
        <v>1</v>
      </c>
      <c r="AI201" s="1">
        <f t="shared" si="110"/>
        <v>0.99999999999999634</v>
      </c>
      <c r="AJ201" s="1">
        <f t="shared" si="110"/>
        <v>1</v>
      </c>
    </row>
    <row r="202" spans="5:36" x14ac:dyDescent="0.2">
      <c r="E202" s="1"/>
      <c r="F202" s="1">
        <f t="shared" ref="F202:AJ202" si="111">IFERROR(MIN(MAX((G131-G132)/(G29-G30),$C$9),$C$8),"-")</f>
        <v>0.96673720062374557</v>
      </c>
      <c r="G202" s="1">
        <f t="shared" si="111"/>
        <v>0.97997415508202801</v>
      </c>
      <c r="H202" s="1">
        <f t="shared" si="111"/>
        <v>0.98875488808837997</v>
      </c>
      <c r="I202" s="1">
        <f t="shared" si="111"/>
        <v>0.99417788347925284</v>
      </c>
      <c r="J202" s="1">
        <f t="shared" si="111"/>
        <v>0.99726132092955033</v>
      </c>
      <c r="K202" s="1">
        <f t="shared" si="111"/>
        <v>0.99885218608871162</v>
      </c>
      <c r="L202" s="1">
        <f t="shared" si="111"/>
        <v>0.99958277861459588</v>
      </c>
      <c r="M202" s="1">
        <f t="shared" si="111"/>
        <v>0.9998735617215333</v>
      </c>
      <c r="N202" s="1">
        <f t="shared" si="111"/>
        <v>0.99997000720047102</v>
      </c>
      <c r="O202" s="1">
        <f t="shared" si="111"/>
        <v>0.99999504171907982</v>
      </c>
      <c r="P202" s="1">
        <f t="shared" si="111"/>
        <v>0.99999957080449442</v>
      </c>
      <c r="Q202" s="1">
        <f t="shared" si="111"/>
        <v>1.0000000000000011</v>
      </c>
      <c r="R202" s="1">
        <f t="shared" si="111"/>
        <v>1.0000000000000044</v>
      </c>
      <c r="S202" s="1">
        <f t="shared" si="111"/>
        <v>1.0000000000000067</v>
      </c>
      <c r="T202" s="1">
        <f t="shared" si="111"/>
        <v>1.0000000000000044</v>
      </c>
      <c r="U202" s="1">
        <f t="shared" si="111"/>
        <v>1</v>
      </c>
      <c r="V202" s="1">
        <f t="shared" si="111"/>
        <v>0.99999999999999789</v>
      </c>
      <c r="W202" s="1">
        <f t="shared" si="111"/>
        <v>1</v>
      </c>
      <c r="X202" s="1">
        <f t="shared" si="111"/>
        <v>1.0000000000000042</v>
      </c>
      <c r="Y202" s="1">
        <f t="shared" si="111"/>
        <v>1</v>
      </c>
      <c r="Z202" s="1">
        <f t="shared" si="111"/>
        <v>1</v>
      </c>
      <c r="AA202" s="1">
        <f t="shared" si="111"/>
        <v>1.000000000000002</v>
      </c>
      <c r="AB202" s="1">
        <f t="shared" si="111"/>
        <v>1</v>
      </c>
      <c r="AC202" s="1">
        <f t="shared" si="111"/>
        <v>1.000000000000002</v>
      </c>
      <c r="AD202" s="1">
        <f t="shared" si="111"/>
        <v>1.000000000000006</v>
      </c>
      <c r="AE202" s="1">
        <f t="shared" si="111"/>
        <v>1</v>
      </c>
      <c r="AF202" s="1">
        <f t="shared" si="111"/>
        <v>1</v>
      </c>
      <c r="AG202" s="1">
        <f t="shared" si="111"/>
        <v>1</v>
      </c>
      <c r="AH202" s="1">
        <f t="shared" si="111"/>
        <v>1.0000000000000038</v>
      </c>
      <c r="AI202" s="1">
        <f t="shared" si="111"/>
        <v>1.0000000000000075</v>
      </c>
      <c r="AJ202" s="1">
        <f t="shared" si="111"/>
        <v>1</v>
      </c>
    </row>
    <row r="203" spans="5:36" x14ac:dyDescent="0.2">
      <c r="E203" s="1"/>
      <c r="F203" s="1">
        <f t="shared" ref="F203:AJ203" si="112">IFERROR(MIN(MAX((G132-G133)/(G30-G31),$C$9),$C$8),"-")</f>
        <v>0.92905814335731896</v>
      </c>
      <c r="G203" s="1">
        <f t="shared" si="112"/>
        <v>0.95336721256145673</v>
      </c>
      <c r="H203" s="1">
        <f t="shared" si="112"/>
        <v>0.97110517424183296</v>
      </c>
      <c r="I203" s="1">
        <f t="shared" si="112"/>
        <v>0.98327739068771891</v>
      </c>
      <c r="J203" s="1">
        <f t="shared" si="112"/>
        <v>0.99106345696738107</v>
      </c>
      <c r="K203" s="1">
        <f t="shared" si="112"/>
        <v>0.9956544673097194</v>
      </c>
      <c r="L203" s="1">
        <f t="shared" si="112"/>
        <v>0.9981142509858586</v>
      </c>
      <c r="M203" s="1">
        <f t="shared" si="112"/>
        <v>0.99928907308884218</v>
      </c>
      <c r="N203" s="1">
        <f t="shared" si="112"/>
        <v>0.99977614694940808</v>
      </c>
      <c r="O203" s="1">
        <f t="shared" si="112"/>
        <v>0.99994472108075805</v>
      </c>
      <c r="P203" s="1">
        <f t="shared" si="112"/>
        <v>0.99999046711558603</v>
      </c>
      <c r="Q203" s="1">
        <f t="shared" si="112"/>
        <v>0.99999913729549339</v>
      </c>
      <c r="R203" s="1">
        <f t="shared" si="112"/>
        <v>0.99999999999999323</v>
      </c>
      <c r="S203" s="1">
        <f t="shared" si="112"/>
        <v>0.99999999999999101</v>
      </c>
      <c r="T203" s="1">
        <f t="shared" si="112"/>
        <v>0.99999999999999667</v>
      </c>
      <c r="U203" s="1">
        <f t="shared" si="112"/>
        <v>0.99999999999999778</v>
      </c>
      <c r="V203" s="1">
        <f t="shared" si="112"/>
        <v>0.99999999999999345</v>
      </c>
      <c r="W203" s="1">
        <f t="shared" si="112"/>
        <v>0.99999999999999134</v>
      </c>
      <c r="X203" s="1">
        <f t="shared" si="112"/>
        <v>0.99999999999998934</v>
      </c>
      <c r="Y203" s="1">
        <f t="shared" si="112"/>
        <v>0.99999999999999156</v>
      </c>
      <c r="Z203" s="1">
        <f t="shared" si="112"/>
        <v>0.99999999999999578</v>
      </c>
      <c r="AA203" s="1">
        <f t="shared" si="112"/>
        <v>0.99999999999999167</v>
      </c>
      <c r="AB203" s="1">
        <f t="shared" si="112"/>
        <v>0.99999999999999178</v>
      </c>
      <c r="AC203" s="1">
        <f t="shared" si="112"/>
        <v>0.99999999999999589</v>
      </c>
      <c r="AD203" s="1">
        <f t="shared" si="112"/>
        <v>0.9999999999999919</v>
      </c>
      <c r="AE203" s="1">
        <f t="shared" si="112"/>
        <v>0.999999999999994</v>
      </c>
      <c r="AF203" s="1">
        <f t="shared" si="112"/>
        <v>0.999999999999996</v>
      </c>
      <c r="AG203" s="1">
        <f t="shared" si="112"/>
        <v>0.99999999999999223</v>
      </c>
      <c r="AH203" s="1">
        <f t="shared" si="112"/>
        <v>0.99999999999999223</v>
      </c>
      <c r="AI203" s="1">
        <f t="shared" si="112"/>
        <v>0.99999999999999611</v>
      </c>
      <c r="AJ203" s="1">
        <f t="shared" si="112"/>
        <v>1</v>
      </c>
    </row>
    <row r="204" spans="5:36" x14ac:dyDescent="0.2">
      <c r="E204" s="1"/>
      <c r="F204" s="1">
        <f t="shared" ref="F204:AJ204" si="113">IFERROR(MIN(MAX((G133-G134)/(G31-G32),$C$9),$C$8),"-")</f>
        <v>0.86562857987813679</v>
      </c>
      <c r="G204" s="1">
        <f t="shared" si="113"/>
        <v>0.90450476394603541</v>
      </c>
      <c r="H204" s="1">
        <f t="shared" si="113"/>
        <v>0.93545098140247307</v>
      </c>
      <c r="I204" s="1">
        <f t="shared" si="113"/>
        <v>0.95881062498688641</v>
      </c>
      <c r="J204" s="1">
        <f t="shared" si="113"/>
        <v>0.97541307314103154</v>
      </c>
      <c r="K204" s="1">
        <f t="shared" si="113"/>
        <v>0.9864263062040235</v>
      </c>
      <c r="L204" s="1">
        <f t="shared" si="113"/>
        <v>0.99316996239665678</v>
      </c>
      <c r="M204" s="1">
        <f t="shared" si="113"/>
        <v>0.99692762172445581</v>
      </c>
      <c r="N204" s="1">
        <f t="shared" si="113"/>
        <v>0.99879710405460187</v>
      </c>
      <c r="O204" s="1">
        <f t="shared" si="113"/>
        <v>0.99960587861988537</v>
      </c>
      <c r="P204" s="1">
        <f t="shared" si="113"/>
        <v>0.99989851529064433</v>
      </c>
      <c r="Q204" s="1">
        <f t="shared" si="113"/>
        <v>0.99998170979893097</v>
      </c>
      <c r="R204" s="1">
        <f t="shared" si="113"/>
        <v>0.99999826592067242</v>
      </c>
      <c r="S204" s="1">
        <f t="shared" si="113"/>
        <v>1.0000000000000069</v>
      </c>
      <c r="T204" s="1">
        <f t="shared" si="113"/>
        <v>1.0000000000000022</v>
      </c>
      <c r="U204" s="1">
        <f t="shared" si="113"/>
        <v>1.0000000000000011</v>
      </c>
      <c r="V204" s="1">
        <f t="shared" si="113"/>
        <v>1.0000000000000067</v>
      </c>
      <c r="W204" s="1">
        <f t="shared" si="113"/>
        <v>1.0000000000000056</v>
      </c>
      <c r="X204" s="1">
        <f t="shared" si="113"/>
        <v>1.0000000000000022</v>
      </c>
      <c r="Y204" s="1">
        <f t="shared" si="113"/>
        <v>1</v>
      </c>
      <c r="Z204" s="1">
        <f t="shared" si="113"/>
        <v>0.99999999999999789</v>
      </c>
      <c r="AA204" s="1">
        <f t="shared" si="113"/>
        <v>1</v>
      </c>
      <c r="AB204" s="1">
        <f t="shared" si="113"/>
        <v>1.0000000000000042</v>
      </c>
      <c r="AC204" s="1">
        <f t="shared" si="113"/>
        <v>1</v>
      </c>
      <c r="AD204" s="1">
        <f t="shared" si="113"/>
        <v>1.000000000000002</v>
      </c>
      <c r="AE204" s="1">
        <f t="shared" si="113"/>
        <v>1.0000000000000062</v>
      </c>
      <c r="AF204" s="1">
        <f t="shared" si="113"/>
        <v>1</v>
      </c>
      <c r="AG204" s="1">
        <f t="shared" si="113"/>
        <v>1</v>
      </c>
      <c r="AH204" s="1">
        <f t="shared" si="113"/>
        <v>1.000000000000004</v>
      </c>
      <c r="AI204" s="1">
        <f t="shared" si="113"/>
        <v>1</v>
      </c>
      <c r="AJ204" s="1">
        <f t="shared" si="113"/>
        <v>1</v>
      </c>
    </row>
    <row r="205" spans="5:36" x14ac:dyDescent="0.2">
      <c r="E205" s="1"/>
      <c r="F205" s="1">
        <f t="shared" ref="F205:AJ205" si="114">IFERROR(MIN(MAX((G134-G135)/(G32-G33),$C$9),$C$8),"-")</f>
        <v>0.77199213506163844</v>
      </c>
      <c r="G205" s="1">
        <f t="shared" si="114"/>
        <v>0.82636168366476437</v>
      </c>
      <c r="H205" s="1">
        <f t="shared" si="114"/>
        <v>0.87324753183352355</v>
      </c>
      <c r="I205" s="1">
        <f t="shared" si="114"/>
        <v>0.9118565694970151</v>
      </c>
      <c r="J205" s="1">
        <f t="shared" si="114"/>
        <v>0.94204131945478808</v>
      </c>
      <c r="K205" s="1">
        <f t="shared" si="114"/>
        <v>0.9642891552456162</v>
      </c>
      <c r="L205" s="1">
        <f t="shared" si="114"/>
        <v>0.97961487513990075</v>
      </c>
      <c r="M205" s="1">
        <f t="shared" si="114"/>
        <v>0.98937453796476349</v>
      </c>
      <c r="N205" s="1">
        <f t="shared" si="114"/>
        <v>0.99503935078453432</v>
      </c>
      <c r="O205" s="1">
        <f t="shared" si="114"/>
        <v>0.99798020116980257</v>
      </c>
      <c r="P205" s="1">
        <f t="shared" si="114"/>
        <v>0.99931030090168693</v>
      </c>
      <c r="Q205" s="1">
        <f t="shared" si="114"/>
        <v>0.99981448466365119</v>
      </c>
      <c r="R205" s="1">
        <f t="shared" si="114"/>
        <v>0.99996498728540195</v>
      </c>
      <c r="S205" s="1">
        <f t="shared" si="114"/>
        <v>0.99999651441354898</v>
      </c>
      <c r="T205" s="1">
        <f t="shared" si="114"/>
        <v>1.0000000000000036</v>
      </c>
      <c r="U205" s="1">
        <f t="shared" si="114"/>
        <v>1.0000000000000058</v>
      </c>
      <c r="V205" s="1">
        <f t="shared" si="114"/>
        <v>1.0000000000000011</v>
      </c>
      <c r="W205" s="1">
        <f t="shared" si="114"/>
        <v>1</v>
      </c>
      <c r="X205" s="1">
        <f t="shared" si="114"/>
        <v>1.0000000000000044</v>
      </c>
      <c r="Y205" s="1">
        <f t="shared" si="114"/>
        <v>1.0000000000000044</v>
      </c>
      <c r="Z205" s="1">
        <f t="shared" si="114"/>
        <v>1.0000000000000022</v>
      </c>
      <c r="AA205" s="1">
        <f t="shared" si="114"/>
        <v>1</v>
      </c>
      <c r="AB205" s="1">
        <f t="shared" si="114"/>
        <v>0.99999999999999567</v>
      </c>
      <c r="AC205" s="1">
        <f t="shared" si="114"/>
        <v>1</v>
      </c>
      <c r="AD205" s="1">
        <f t="shared" si="114"/>
        <v>1.0000000000000042</v>
      </c>
      <c r="AE205" s="1">
        <f t="shared" si="114"/>
        <v>1</v>
      </c>
      <c r="AF205" s="1">
        <f t="shared" si="114"/>
        <v>1.0000000000000042</v>
      </c>
      <c r="AG205" s="1">
        <f t="shared" si="114"/>
        <v>1.0000000000000062</v>
      </c>
      <c r="AH205" s="1">
        <f t="shared" si="114"/>
        <v>0.999999999999998</v>
      </c>
      <c r="AI205" s="1">
        <f t="shared" si="114"/>
        <v>0.999999999999998</v>
      </c>
      <c r="AJ205" s="1">
        <f t="shared" si="114"/>
        <v>1</v>
      </c>
    </row>
    <row r="206" spans="5:36" x14ac:dyDescent="0.2">
      <c r="E206" s="1"/>
      <c r="F206" s="1">
        <f t="shared" ref="F206:AJ206" si="115">IFERROR(MIN(MAX((G135-G136)/(G33-G34),$C$9),$C$8),"-")</f>
        <v>0.65039248354897716</v>
      </c>
      <c r="G206" s="1">
        <f t="shared" si="115"/>
        <v>0.71707616341075764</v>
      </c>
      <c r="H206" s="1">
        <f t="shared" si="115"/>
        <v>0.77900462488802968</v>
      </c>
      <c r="I206" s="1">
        <f t="shared" si="115"/>
        <v>0.83425046689055904</v>
      </c>
      <c r="J206" s="1">
        <f t="shared" si="115"/>
        <v>0.88136845775876105</v>
      </c>
      <c r="K206" s="1">
        <f t="shared" si="115"/>
        <v>0.91956988919700577</v>
      </c>
      <c r="L206" s="1">
        <f t="shared" si="115"/>
        <v>0.94880940930570123</v>
      </c>
      <c r="M206" s="1">
        <f t="shared" si="115"/>
        <v>0.96975712607295828</v>
      </c>
      <c r="N206" s="1">
        <f t="shared" si="115"/>
        <v>0.9836527928296469</v>
      </c>
      <c r="O206" s="1">
        <f t="shared" si="115"/>
        <v>0.99206894436152226</v>
      </c>
      <c r="P206" s="1">
        <f t="shared" si="115"/>
        <v>0.99663673371337902</v>
      </c>
      <c r="Q206" s="1">
        <f t="shared" si="115"/>
        <v>0.99880105000867592</v>
      </c>
      <c r="R206" s="1">
        <f t="shared" si="115"/>
        <v>0.99966246946540316</v>
      </c>
      <c r="S206" s="1">
        <f t="shared" si="115"/>
        <v>0.99993314330435112</v>
      </c>
      <c r="T206" s="1">
        <f t="shared" si="115"/>
        <v>0.99999299379637008</v>
      </c>
      <c r="U206" s="1">
        <f t="shared" si="115"/>
        <v>1.0000000000000011</v>
      </c>
      <c r="V206" s="1">
        <f t="shared" si="115"/>
        <v>1.0000000000000036</v>
      </c>
      <c r="W206" s="1">
        <f t="shared" si="115"/>
        <v>1.0000000000000058</v>
      </c>
      <c r="X206" s="1">
        <f t="shared" si="115"/>
        <v>0.99999999999999201</v>
      </c>
      <c r="Y206" s="1">
        <f t="shared" si="115"/>
        <v>0.99999999999999889</v>
      </c>
      <c r="Z206" s="1">
        <f t="shared" si="115"/>
        <v>1.0000000000000022</v>
      </c>
      <c r="AA206" s="1">
        <f t="shared" si="115"/>
        <v>1.0000000000000022</v>
      </c>
      <c r="AB206" s="1">
        <f t="shared" si="115"/>
        <v>1.0000000000000022</v>
      </c>
      <c r="AC206" s="1">
        <f t="shared" si="115"/>
        <v>0.99999999999999789</v>
      </c>
      <c r="AD206" s="1">
        <f t="shared" si="115"/>
        <v>0.99999999999999567</v>
      </c>
      <c r="AE206" s="1">
        <f t="shared" si="115"/>
        <v>1</v>
      </c>
      <c r="AF206" s="1">
        <f t="shared" si="115"/>
        <v>0.99999999999999578</v>
      </c>
      <c r="AG206" s="1">
        <f t="shared" si="115"/>
        <v>1.000000000000002</v>
      </c>
      <c r="AH206" s="1">
        <f t="shared" si="115"/>
        <v>1.0000000000000062</v>
      </c>
      <c r="AI206" s="1">
        <f t="shared" si="115"/>
        <v>0.999999999999998</v>
      </c>
      <c r="AJ206" s="1">
        <f t="shared" si="115"/>
        <v>1</v>
      </c>
    </row>
    <row r="207" spans="5:36" x14ac:dyDescent="0.2">
      <c r="E207" s="1"/>
      <c r="F207" s="1">
        <f t="shared" ref="F207:AJ207" si="116">IFERROR(MIN(MAX((G136-G137)/(G34-G35),$C$9),$C$8),"-")</f>
        <v>0.51119450211086781</v>
      </c>
      <c r="G207" s="1">
        <f t="shared" si="116"/>
        <v>0.58303862156279629</v>
      </c>
      <c r="H207" s="1">
        <f t="shared" si="116"/>
        <v>0.65452531054837615</v>
      </c>
      <c r="I207" s="1">
        <f t="shared" si="116"/>
        <v>0.72320355294266636</v>
      </c>
      <c r="J207" s="1">
        <f t="shared" si="116"/>
        <v>0.78665893234146345</v>
      </c>
      <c r="K207" s="1">
        <f t="shared" si="116"/>
        <v>0.84278309555171227</v>
      </c>
      <c r="L207" s="1">
        <f t="shared" si="116"/>
        <v>0.89003650702574511</v>
      </c>
      <c r="M207" s="1">
        <f t="shared" si="116"/>
        <v>0.92765116448491647</v>
      </c>
      <c r="N207" s="1">
        <f t="shared" si="116"/>
        <v>0.95572180554361219</v>
      </c>
      <c r="O207" s="1">
        <f t="shared" si="116"/>
        <v>0.97515205756867485</v>
      </c>
      <c r="P207" s="1">
        <f t="shared" si="116"/>
        <v>0.98745524796346806</v>
      </c>
      <c r="Q207" s="1">
        <f t="shared" si="116"/>
        <v>0.99445066567768692</v>
      </c>
      <c r="R207" s="1">
        <f t="shared" si="116"/>
        <v>0.99793097314248169</v>
      </c>
      <c r="S207" s="1">
        <f t="shared" si="116"/>
        <v>0.99938907530915233</v>
      </c>
      <c r="T207" s="1">
        <f t="shared" si="116"/>
        <v>0.99987269130488321</v>
      </c>
      <c r="U207" s="1">
        <f t="shared" si="116"/>
        <v>0.99998591717922547</v>
      </c>
      <c r="V207" s="1">
        <f t="shared" si="116"/>
        <v>1</v>
      </c>
      <c r="W207" s="1">
        <f t="shared" si="116"/>
        <v>1.0000000000000011</v>
      </c>
      <c r="X207" s="1">
        <f t="shared" si="116"/>
        <v>1.0000000000000127</v>
      </c>
      <c r="Y207" s="1">
        <f t="shared" si="116"/>
        <v>0.99999999999999656</v>
      </c>
      <c r="Z207" s="1">
        <f t="shared" si="116"/>
        <v>0.99999999999999201</v>
      </c>
      <c r="AA207" s="1">
        <f t="shared" si="116"/>
        <v>0.99999999999999889</v>
      </c>
      <c r="AB207" s="1">
        <f t="shared" si="116"/>
        <v>1.0000000000000022</v>
      </c>
      <c r="AC207" s="1">
        <f t="shared" si="116"/>
        <v>1.0000000000000022</v>
      </c>
      <c r="AD207" s="1">
        <f t="shared" si="116"/>
        <v>1</v>
      </c>
      <c r="AE207" s="1">
        <f t="shared" si="116"/>
        <v>0.99999999999999567</v>
      </c>
      <c r="AF207" s="1">
        <f t="shared" si="116"/>
        <v>1.0000000000000042</v>
      </c>
      <c r="AG207" s="1">
        <f t="shared" si="116"/>
        <v>0.99999999999999156</v>
      </c>
      <c r="AH207" s="1">
        <f t="shared" si="116"/>
        <v>0.99999999999999578</v>
      </c>
      <c r="AI207" s="1">
        <f t="shared" si="116"/>
        <v>1.0000000000000124</v>
      </c>
      <c r="AJ207" s="1">
        <f t="shared" si="116"/>
        <v>1</v>
      </c>
    </row>
    <row r="208" spans="5:36" x14ac:dyDescent="0.2">
      <c r="E208" s="1"/>
      <c r="F208" s="1">
        <f t="shared" ref="F208:AJ208" si="117">IFERROR(MIN(MAX((G137-G138)/(G35-G36),$C$9),$C$8),"-")</f>
        <v>0.37059755770152664</v>
      </c>
      <c r="G208" s="1">
        <f t="shared" si="117"/>
        <v>0.43862833725443262</v>
      </c>
      <c r="H208" s="1">
        <f t="shared" si="117"/>
        <v>0.51083347940861401</v>
      </c>
      <c r="I208" s="1">
        <f t="shared" si="117"/>
        <v>0.58515684034297488</v>
      </c>
      <c r="J208" s="1">
        <f t="shared" si="117"/>
        <v>0.6591104363785244</v>
      </c>
      <c r="K208" s="1">
        <f t="shared" si="117"/>
        <v>0.72997071191348917</v>
      </c>
      <c r="L208" s="1">
        <f t="shared" si="117"/>
        <v>0.79505477939708047</v>
      </c>
      <c r="M208" s="1">
        <f t="shared" si="117"/>
        <v>0.85204381597428092</v>
      </c>
      <c r="N208" s="1">
        <f t="shared" si="117"/>
        <v>0.89929840879342748</v>
      </c>
      <c r="O208" s="1">
        <f t="shared" si="117"/>
        <v>0.93609627623920622</v>
      </c>
      <c r="P208" s="1">
        <f t="shared" si="117"/>
        <v>0.96272521805474798</v>
      </c>
      <c r="Q208" s="1">
        <f t="shared" si="117"/>
        <v>0.98038952513240274</v>
      </c>
      <c r="R208" s="1">
        <f t="shared" si="117"/>
        <v>0.99093538054136043</v>
      </c>
      <c r="S208" s="1">
        <f t="shared" si="117"/>
        <v>0.99645821680540425</v>
      </c>
      <c r="T208" s="1">
        <f t="shared" si="117"/>
        <v>0.99890059889186478</v>
      </c>
      <c r="U208" s="1">
        <f t="shared" si="117"/>
        <v>0.99975832749158633</v>
      </c>
      <c r="V208" s="1">
        <f t="shared" si="117"/>
        <v>0.99997169282374787</v>
      </c>
      <c r="W208" s="1">
        <f t="shared" si="117"/>
        <v>1.0000000000000011</v>
      </c>
      <c r="X208" s="1">
        <f t="shared" si="117"/>
        <v>1</v>
      </c>
      <c r="Y208" s="1">
        <f t="shared" si="117"/>
        <v>1.0000000000000104</v>
      </c>
      <c r="Z208" s="1">
        <f t="shared" si="117"/>
        <v>1.0000000000000036</v>
      </c>
      <c r="AA208" s="1">
        <f t="shared" si="117"/>
        <v>0.99999999999999656</v>
      </c>
      <c r="AB208" s="1">
        <f t="shared" si="117"/>
        <v>0.99999999999999201</v>
      </c>
      <c r="AC208" s="1">
        <f t="shared" si="117"/>
        <v>0.99999999999999889</v>
      </c>
      <c r="AD208" s="1">
        <f t="shared" si="117"/>
        <v>1.0000000000000022</v>
      </c>
      <c r="AE208" s="1">
        <f t="shared" si="117"/>
        <v>1.0000000000000022</v>
      </c>
      <c r="AF208" s="1">
        <f t="shared" si="117"/>
        <v>0.99999999999999778</v>
      </c>
      <c r="AG208" s="1">
        <f t="shared" si="117"/>
        <v>1.0000000000000042</v>
      </c>
      <c r="AH208" s="1">
        <f t="shared" si="117"/>
        <v>0.99999999999999567</v>
      </c>
      <c r="AI208" s="1">
        <f t="shared" si="117"/>
        <v>0.99999999999998945</v>
      </c>
      <c r="AJ208" s="1">
        <f t="shared" si="117"/>
        <v>1</v>
      </c>
    </row>
    <row r="209" spans="5:36" x14ac:dyDescent="0.2">
      <c r="E209" s="1"/>
      <c r="F209" s="1">
        <f t="shared" ref="F209:AJ209" si="118">IFERROR(MIN(MAX((G138-G139)/(G36-G37),$C$9),$C$8),"-")</f>
        <v>0.24529464547313937</v>
      </c>
      <c r="G209" s="1">
        <f t="shared" si="118"/>
        <v>0.30188305744724953</v>
      </c>
      <c r="H209" s="1">
        <f t="shared" si="118"/>
        <v>0.36569752135726713</v>
      </c>
      <c r="I209" s="1">
        <f t="shared" si="118"/>
        <v>0.43576315627860596</v>
      </c>
      <c r="J209" s="1">
        <f t="shared" si="118"/>
        <v>0.51045999831078992</v>
      </c>
      <c r="K209" s="1">
        <f t="shared" si="118"/>
        <v>0.58753800323480143</v>
      </c>
      <c r="L209" s="1">
        <f t="shared" si="118"/>
        <v>0.66423253867717225</v>
      </c>
      <c r="M209" s="1">
        <f t="shared" si="118"/>
        <v>0.73749299348031927</v>
      </c>
      <c r="N209" s="1">
        <f t="shared" si="118"/>
        <v>0.80431430660180159</v>
      </c>
      <c r="O209" s="1">
        <f t="shared" si="118"/>
        <v>0.86213071663148177</v>
      </c>
      <c r="P209" s="1">
        <f t="shared" si="118"/>
        <v>0.90919970910913095</v>
      </c>
      <c r="Q209" s="1">
        <f t="shared" si="118"/>
        <v>0.94488338173954234</v>
      </c>
      <c r="R209" s="1">
        <f t="shared" si="118"/>
        <v>0.96973768211454314</v>
      </c>
      <c r="S209" s="1">
        <f t="shared" si="118"/>
        <v>0.98535703885009063</v>
      </c>
      <c r="T209" s="1">
        <f t="shared" si="118"/>
        <v>0.99399128837088424</v>
      </c>
      <c r="U209" s="1">
        <f t="shared" si="118"/>
        <v>0.99803424997639789</v>
      </c>
      <c r="V209" s="1">
        <f t="shared" si="118"/>
        <v>0.99954281780218979</v>
      </c>
      <c r="W209" s="1">
        <f t="shared" si="118"/>
        <v>0.99994310115564278</v>
      </c>
      <c r="X209" s="1">
        <f t="shared" si="118"/>
        <v>1</v>
      </c>
      <c r="Y209" s="1">
        <f t="shared" si="118"/>
        <v>1.0000000000000011</v>
      </c>
      <c r="Z209" s="1">
        <f t="shared" si="118"/>
        <v>1.0000000000000095</v>
      </c>
      <c r="AA209" s="1">
        <f t="shared" si="118"/>
        <v>1.0000000000000011</v>
      </c>
      <c r="AB209" s="1">
        <f t="shared" si="118"/>
        <v>1.0000000000000036</v>
      </c>
      <c r="AC209" s="1">
        <f t="shared" si="118"/>
        <v>0.99999999999999656</v>
      </c>
      <c r="AD209" s="1">
        <f t="shared" si="118"/>
        <v>0.99999999999999201</v>
      </c>
      <c r="AE209" s="1">
        <f t="shared" si="118"/>
        <v>0.99999999999999889</v>
      </c>
      <c r="AF209" s="1">
        <f t="shared" si="118"/>
        <v>1.0000000000000022</v>
      </c>
      <c r="AG209" s="1">
        <f t="shared" si="118"/>
        <v>1</v>
      </c>
      <c r="AH209" s="1">
        <f t="shared" si="118"/>
        <v>1.0000000000000064</v>
      </c>
      <c r="AI209" s="1">
        <f t="shared" si="118"/>
        <v>1</v>
      </c>
      <c r="AJ209" s="1">
        <f t="shared" si="118"/>
        <v>1</v>
      </c>
    </row>
    <row r="210" spans="5:36" x14ac:dyDescent="0.2">
      <c r="E210" s="1"/>
      <c r="F210" s="1">
        <f t="shared" ref="F210:AJ210" si="119">IFERROR(MIN(MAX((G139-G140)/(G37-G38),$C$9),$C$8),"-")</f>
        <v>0.14685735747014547</v>
      </c>
      <c r="G210" s="1">
        <f t="shared" si="119"/>
        <v>0.18813751050365848</v>
      </c>
      <c r="H210" s="1">
        <f t="shared" si="119"/>
        <v>0.23742724751254787</v>
      </c>
      <c r="I210" s="1">
        <f t="shared" si="119"/>
        <v>0.29492771509811222</v>
      </c>
      <c r="J210" s="1">
        <f t="shared" si="119"/>
        <v>0.36031559850334027</v>
      </c>
      <c r="K210" s="1">
        <f t="shared" si="119"/>
        <v>0.43260734655877775</v>
      </c>
      <c r="L210" s="1">
        <f t="shared" si="119"/>
        <v>0.5100726748967892</v>
      </c>
      <c r="M210" s="1">
        <f t="shared" si="119"/>
        <v>0.59023580406258935</v>
      </c>
      <c r="N210" s="1">
        <f t="shared" si="119"/>
        <v>0.6700001149971937</v>
      </c>
      <c r="O210" s="1">
        <f t="shared" si="119"/>
        <v>0.74591683199110415</v>
      </c>
      <c r="P210" s="1">
        <f t="shared" si="119"/>
        <v>0.81458867291496118</v>
      </c>
      <c r="Q210" s="1">
        <f t="shared" si="119"/>
        <v>0.87315740960659116</v>
      </c>
      <c r="R210" s="1">
        <f t="shared" si="119"/>
        <v>0.91977929149300908</v>
      </c>
      <c r="S210" s="1">
        <f t="shared" si="119"/>
        <v>0.95396134823406131</v>
      </c>
      <c r="T210" s="1">
        <f t="shared" si="119"/>
        <v>0.97663601367896991</v>
      </c>
      <c r="U210" s="1">
        <f t="shared" si="119"/>
        <v>0.9899076943257249</v>
      </c>
      <c r="V210" s="1">
        <f t="shared" si="119"/>
        <v>0.99651052079189084</v>
      </c>
      <c r="W210" s="1">
        <f t="shared" si="119"/>
        <v>0.99913851153415101</v>
      </c>
      <c r="X210" s="1">
        <f t="shared" si="119"/>
        <v>0.9998856304683974</v>
      </c>
      <c r="Y210" s="1">
        <f t="shared" si="119"/>
        <v>1</v>
      </c>
      <c r="Z210" s="1">
        <f t="shared" si="119"/>
        <v>1</v>
      </c>
      <c r="AA210" s="1">
        <f t="shared" si="119"/>
        <v>1.0000000000000107</v>
      </c>
      <c r="AB210" s="1">
        <f t="shared" si="119"/>
        <v>1</v>
      </c>
      <c r="AC210" s="1">
        <f t="shared" si="119"/>
        <v>1.0000000000000011</v>
      </c>
      <c r="AD210" s="1">
        <f t="shared" si="119"/>
        <v>1.0000000000000036</v>
      </c>
      <c r="AE210" s="1">
        <f t="shared" si="119"/>
        <v>0.99999999999999656</v>
      </c>
      <c r="AF210" s="1">
        <f t="shared" si="119"/>
        <v>0.99999999999999323</v>
      </c>
      <c r="AG210" s="1">
        <f t="shared" si="119"/>
        <v>0.99999999999999889</v>
      </c>
      <c r="AH210" s="1">
        <f t="shared" si="119"/>
        <v>1</v>
      </c>
      <c r="AI210" s="1">
        <f t="shared" si="119"/>
        <v>1.0000000000000044</v>
      </c>
      <c r="AJ210" s="1">
        <f t="shared" si="119"/>
        <v>1</v>
      </c>
    </row>
    <row r="211" spans="5:36" x14ac:dyDescent="0.2">
      <c r="E211" s="1"/>
      <c r="F211" s="1">
        <f t="shared" ref="F211:AJ211" si="120">IFERROR(MIN(MAX((G140-G141)/(G38-G39),$C$9),$C$8),"-")</f>
        <v>7.8828631705326599E-2</v>
      </c>
      <c r="G211" s="1">
        <f t="shared" si="120"/>
        <v>0.10516233200138561</v>
      </c>
      <c r="H211" s="1">
        <f t="shared" si="120"/>
        <v>0.13835240340229454</v>
      </c>
      <c r="I211" s="1">
        <f t="shared" si="120"/>
        <v>0.17934889062032935</v>
      </c>
      <c r="J211" s="1">
        <f t="shared" si="120"/>
        <v>0.22888267253937966</v>
      </c>
      <c r="K211" s="1">
        <f t="shared" si="120"/>
        <v>0.28729730630114048</v>
      </c>
      <c r="L211" s="1">
        <f t="shared" si="120"/>
        <v>0.35436347872774104</v>
      </c>
      <c r="M211" s="1">
        <f t="shared" si="120"/>
        <v>0.42910389288888301</v>
      </c>
      <c r="N211" s="1">
        <f t="shared" si="120"/>
        <v>0.50966984847573582</v>
      </c>
      <c r="O211" s="1">
        <f t="shared" si="120"/>
        <v>0.59332042231301907</v>
      </c>
      <c r="P211" s="1">
        <f t="shared" si="120"/>
        <v>0.67655482759197827</v>
      </c>
      <c r="Q211" s="1">
        <f t="shared" si="120"/>
        <v>0.7554313106336783</v>
      </c>
      <c r="R211" s="1">
        <f t="shared" si="120"/>
        <v>0.82606697001743024</v>
      </c>
      <c r="S211" s="1">
        <f t="shared" si="120"/>
        <v>0.88525369937042198</v>
      </c>
      <c r="T211" s="1">
        <f t="shared" si="120"/>
        <v>0.93105879861285112</v>
      </c>
      <c r="U211" s="1">
        <f t="shared" si="120"/>
        <v>0.9632309504242329</v>
      </c>
      <c r="V211" s="1">
        <f t="shared" si="120"/>
        <v>0.9832385083503512</v>
      </c>
      <c r="W211" s="1">
        <f t="shared" si="120"/>
        <v>0.99385611830358012</v>
      </c>
      <c r="X211" s="1">
        <f t="shared" si="120"/>
        <v>0.99838388392977717</v>
      </c>
      <c r="Y211" s="1">
        <f t="shared" si="120"/>
        <v>0.99977011150388773</v>
      </c>
      <c r="Z211" s="1">
        <f t="shared" si="120"/>
        <v>1.0000000000000038</v>
      </c>
      <c r="AA211" s="1">
        <f t="shared" si="120"/>
        <v>1</v>
      </c>
      <c r="AB211" s="1">
        <f t="shared" si="120"/>
        <v>1.0000000000000095</v>
      </c>
      <c r="AC211" s="1">
        <f t="shared" si="120"/>
        <v>1.0000000000000011</v>
      </c>
      <c r="AD211" s="1">
        <f t="shared" si="120"/>
        <v>1</v>
      </c>
      <c r="AE211" s="1">
        <f t="shared" si="120"/>
        <v>1.0000000000000011</v>
      </c>
      <c r="AF211" s="1">
        <f t="shared" si="120"/>
        <v>1.0000000000000022</v>
      </c>
      <c r="AG211" s="1">
        <f t="shared" si="120"/>
        <v>0.99999999999999656</v>
      </c>
      <c r="AH211" s="1">
        <f t="shared" si="120"/>
        <v>0.99999999999999323</v>
      </c>
      <c r="AI211" s="1">
        <f t="shared" si="120"/>
        <v>0.99999999999999778</v>
      </c>
      <c r="AJ211" s="1">
        <f t="shared" si="120"/>
        <v>1</v>
      </c>
    </row>
    <row r="212" spans="5:36" x14ac:dyDescent="0.2">
      <c r="E212" s="1"/>
      <c r="F212" s="1">
        <f t="shared" ref="F212:AJ212" si="121">IFERROR(MIN(MAX((G141-G142)/(G39-G40),$C$9),$C$8),"-")</f>
        <v>3.7601176210159376E-2</v>
      </c>
      <c r="G212" s="1">
        <f t="shared" si="121"/>
        <v>5.2230273321347734E-2</v>
      </c>
      <c r="H212" s="1">
        <f t="shared" si="121"/>
        <v>7.163869483736153E-2</v>
      </c>
      <c r="I212" s="1">
        <f t="shared" si="121"/>
        <v>9.6943894637853426E-2</v>
      </c>
      <c r="J212" s="1">
        <f t="shared" si="121"/>
        <v>0.12931728591668271</v>
      </c>
      <c r="K212" s="1">
        <f t="shared" si="121"/>
        <v>0.16988096194815128</v>
      </c>
      <c r="L212" s="1">
        <f t="shared" si="121"/>
        <v>0.2195571076359549</v>
      </c>
      <c r="M212" s="1">
        <f t="shared" si="121"/>
        <v>0.27887191091634139</v>
      </c>
      <c r="N212" s="1">
        <f t="shared" si="121"/>
        <v>0.34772823598708841</v>
      </c>
      <c r="O212" s="1">
        <f t="shared" si="121"/>
        <v>0.42517857239470114</v>
      </c>
      <c r="P212" s="1">
        <f t="shared" si="121"/>
        <v>0.50924949735385938</v>
      </c>
      <c r="Q212" s="1">
        <f t="shared" si="121"/>
        <v>0.5968856227166871</v>
      </c>
      <c r="R212" s="1">
        <f t="shared" si="121"/>
        <v>0.68408575107102987</v>
      </c>
      <c r="S212" s="1">
        <f t="shared" si="121"/>
        <v>0.76628540414526336</v>
      </c>
      <c r="T212" s="1">
        <f t="shared" si="121"/>
        <v>0.83898825122730269</v>
      </c>
      <c r="U212" s="1">
        <f t="shared" si="121"/>
        <v>0.89856331130030276</v>
      </c>
      <c r="V212" s="1">
        <f t="shared" si="121"/>
        <v>0.94302231319800733</v>
      </c>
      <c r="W212" s="1">
        <f t="shared" si="121"/>
        <v>0.97251418964306391</v>
      </c>
      <c r="X212" s="1">
        <f t="shared" si="121"/>
        <v>0.98928284787632548</v>
      </c>
      <c r="Y212" s="1">
        <f t="shared" si="121"/>
        <v>0.9969837245369354</v>
      </c>
      <c r="Z212" s="1">
        <f t="shared" si="121"/>
        <v>0.9995379125899676</v>
      </c>
      <c r="AA212" s="1">
        <f t="shared" si="121"/>
        <v>1.0000000000000024</v>
      </c>
      <c r="AB212" s="1">
        <f t="shared" si="121"/>
        <v>1.0000000000000038</v>
      </c>
      <c r="AC212" s="1">
        <f t="shared" si="121"/>
        <v>1.0000000000000098</v>
      </c>
      <c r="AD212" s="1">
        <f t="shared" si="121"/>
        <v>1</v>
      </c>
      <c r="AE212" s="1">
        <f t="shared" si="121"/>
        <v>1.0000000000000011</v>
      </c>
      <c r="AF212" s="1">
        <f t="shared" si="121"/>
        <v>1</v>
      </c>
      <c r="AG212" s="1">
        <f t="shared" si="121"/>
        <v>1.0000000000000011</v>
      </c>
      <c r="AH212" s="1">
        <f t="shared" si="121"/>
        <v>1.0000000000000022</v>
      </c>
      <c r="AI212" s="1">
        <f t="shared" si="121"/>
        <v>0.99999999999999889</v>
      </c>
      <c r="AJ212" s="1">
        <f t="shared" si="121"/>
        <v>1</v>
      </c>
    </row>
    <row r="213" spans="5:36" x14ac:dyDescent="0.2">
      <c r="E213" s="1"/>
      <c r="F213" s="1">
        <f t="shared" ref="F213:AJ213" si="122">IFERROR(MIN(MAX((G142-G143)/(G40-G41),$C$9),$C$8),"-")</f>
        <v>1.5788805666119406E-2</v>
      </c>
      <c r="G213" s="1">
        <f t="shared" si="122"/>
        <v>2.2825054228712893E-2</v>
      </c>
      <c r="H213" s="1">
        <f t="shared" si="122"/>
        <v>3.2626793926257884E-2</v>
      </c>
      <c r="I213" s="1">
        <f t="shared" si="122"/>
        <v>4.607917355077637E-2</v>
      </c>
      <c r="J213" s="1">
        <f t="shared" si="122"/>
        <v>6.4245145367589518E-2</v>
      </c>
      <c r="K213" s="1">
        <f t="shared" si="122"/>
        <v>8.834593816354977E-2</v>
      </c>
      <c r="L213" s="1">
        <f t="shared" si="122"/>
        <v>0.11970556269608862</v>
      </c>
      <c r="M213" s="1">
        <f t="shared" si="122"/>
        <v>0.15964618067203457</v>
      </c>
      <c r="N213" s="1">
        <f t="shared" si="122"/>
        <v>0.20932356827382945</v>
      </c>
      <c r="O213" s="1">
        <f t="shared" si="122"/>
        <v>0.26949951075785555</v>
      </c>
      <c r="P213" s="1">
        <f t="shared" si="122"/>
        <v>0.34026272059278428</v>
      </c>
      <c r="Q213" s="1">
        <f t="shared" si="122"/>
        <v>0.4207326142885332</v>
      </c>
      <c r="R213" s="1">
        <f t="shared" si="122"/>
        <v>0.50880911850261212</v>
      </c>
      <c r="S213" s="1">
        <f t="shared" si="122"/>
        <v>0.60105997774914599</v>
      </c>
      <c r="T213" s="1">
        <f t="shared" si="122"/>
        <v>0.69285188130254804</v>
      </c>
      <c r="U213" s="1">
        <f t="shared" si="122"/>
        <v>0.77881445184651665</v>
      </c>
      <c r="V213" s="1">
        <f t="shared" si="122"/>
        <v>0.85365748900513361</v>
      </c>
      <c r="W213" s="1">
        <f t="shared" si="122"/>
        <v>0.91323403846704687</v>
      </c>
      <c r="X213" s="1">
        <f t="shared" si="122"/>
        <v>0.95557700359277598</v>
      </c>
      <c r="Y213" s="1">
        <f t="shared" si="122"/>
        <v>0.98150457611858799</v>
      </c>
      <c r="Z213" s="1">
        <f t="shared" si="122"/>
        <v>0.99440386646721068</v>
      </c>
      <c r="AA213" s="1">
        <f t="shared" si="122"/>
        <v>0.99907118112425997</v>
      </c>
      <c r="AB213" s="1">
        <f t="shared" si="122"/>
        <v>0.999999999999995</v>
      </c>
      <c r="AC213" s="1">
        <f t="shared" si="122"/>
        <v>1.0000000000000024</v>
      </c>
      <c r="AD213" s="1">
        <f t="shared" si="122"/>
        <v>1.0000000000000135</v>
      </c>
      <c r="AE213" s="1">
        <f t="shared" si="122"/>
        <v>1</v>
      </c>
      <c r="AF213" s="1">
        <f t="shared" si="122"/>
        <v>1</v>
      </c>
      <c r="AG213" s="1">
        <f t="shared" si="122"/>
        <v>1.0000000000000011</v>
      </c>
      <c r="AH213" s="1">
        <f t="shared" si="122"/>
        <v>1</v>
      </c>
      <c r="AI213" s="1">
        <f t="shared" si="122"/>
        <v>1</v>
      </c>
      <c r="AJ213" s="1">
        <f t="shared" si="122"/>
        <v>1</v>
      </c>
    </row>
    <row r="214" spans="5:36" x14ac:dyDescent="0.2">
      <c r="E214" s="1"/>
      <c r="F214" s="1">
        <f t="shared" ref="F214:AJ214" si="123">IFERROR(MIN(MAX((G143-G144)/(G41-G42),$C$9),$C$8),"-")</f>
        <v>5.7744472513425061E-3</v>
      </c>
      <c r="G214" s="1">
        <f t="shared" si="123"/>
        <v>8.6818416298261175E-3</v>
      </c>
      <c r="H214" s="1">
        <f t="shared" si="123"/>
        <v>1.2924805409492115E-2</v>
      </c>
      <c r="I214" s="1">
        <f t="shared" si="123"/>
        <v>1.9039215638833169E-2</v>
      </c>
      <c r="J214" s="1">
        <f t="shared" si="123"/>
        <v>2.7730630681957791E-2</v>
      </c>
      <c r="K214" s="1">
        <f t="shared" si="123"/>
        <v>3.9902135577168353E-2</v>
      </c>
      <c r="L214" s="1">
        <f t="shared" si="123"/>
        <v>5.6671144164761676E-2</v>
      </c>
      <c r="M214" s="1">
        <f t="shared" si="123"/>
        <v>7.9363534836039404E-2</v>
      </c>
      <c r="N214" s="1">
        <f t="shared" si="123"/>
        <v>0.10946952702453742</v>
      </c>
      <c r="O214" s="1">
        <f t="shared" si="123"/>
        <v>0.14854284751339034</v>
      </c>
      <c r="P214" s="1">
        <f t="shared" si="123"/>
        <v>0.19802511884067192</v>
      </c>
      <c r="Q214" s="1">
        <f t="shared" si="123"/>
        <v>0.25898409102014902</v>
      </c>
      <c r="R214" s="1">
        <f t="shared" si="123"/>
        <v>0.33177092649092066</v>
      </c>
      <c r="S214" s="1">
        <f t="shared" si="123"/>
        <v>0.41563112270698571</v>
      </c>
      <c r="T214" s="1">
        <f t="shared" si="123"/>
        <v>0.50834555022806283</v>
      </c>
      <c r="U214" s="1">
        <f t="shared" si="123"/>
        <v>0.60602537256161715</v>
      </c>
      <c r="V214" s="1">
        <f t="shared" si="123"/>
        <v>0.70321922965937078</v>
      </c>
      <c r="W214" s="1">
        <f t="shared" si="123"/>
        <v>0.79348218526682668</v>
      </c>
      <c r="X214" s="1">
        <f t="shared" si="123"/>
        <v>0.87046551946696915</v>
      </c>
      <c r="Y214" s="1">
        <f t="shared" si="123"/>
        <v>0.92938885463098631</v>
      </c>
      <c r="Z214" s="1">
        <f t="shared" si="123"/>
        <v>0.96847564574669009</v>
      </c>
      <c r="AA214" s="1">
        <f t="shared" si="123"/>
        <v>0.98968964451802988</v>
      </c>
      <c r="AB214" s="1">
        <f t="shared" si="123"/>
        <v>0.99813302746363664</v>
      </c>
      <c r="AC214" s="1">
        <f t="shared" si="123"/>
        <v>0.99999999999999234</v>
      </c>
      <c r="AD214" s="1">
        <f t="shared" si="123"/>
        <v>0.99999999999999556</v>
      </c>
      <c r="AE214" s="1">
        <f t="shared" si="123"/>
        <v>1.0000000000000124</v>
      </c>
      <c r="AF214" s="1">
        <f t="shared" si="123"/>
        <v>1.0000000000000031</v>
      </c>
      <c r="AG214" s="1">
        <f t="shared" si="123"/>
        <v>0.99999999999999878</v>
      </c>
      <c r="AH214" s="1">
        <f t="shared" si="123"/>
        <v>0.99999999999999878</v>
      </c>
      <c r="AI214" s="1">
        <f t="shared" si="123"/>
        <v>1.0000000000000011</v>
      </c>
      <c r="AJ214" s="1">
        <f t="shared" si="123"/>
        <v>1</v>
      </c>
    </row>
    <row r="215" spans="5:36" x14ac:dyDescent="0.2">
      <c r="E215" s="1"/>
      <c r="F215" s="1">
        <f t="shared" ref="F215:AJ215" si="124">IFERROR(MIN(MAX((G144-G145)/(G42-G43),$C$9),$C$8),"-")</f>
        <v>1.8164020552217577E-3</v>
      </c>
      <c r="G215" s="1">
        <f t="shared" si="124"/>
        <v>2.837833073575506E-3</v>
      </c>
      <c r="H215" s="1">
        <f t="shared" si="124"/>
        <v>4.3962353552423469E-3</v>
      </c>
      <c r="I215" s="1">
        <f t="shared" si="124"/>
        <v>6.7489443357250387E-3</v>
      </c>
      <c r="J215" s="1">
        <f t="shared" si="124"/>
        <v>1.0260450422327334E-2</v>
      </c>
      <c r="K215" s="1">
        <f t="shared" si="124"/>
        <v>1.5436800128884471E-2</v>
      </c>
      <c r="L215" s="1">
        <f t="shared" si="124"/>
        <v>2.296459565143338E-2</v>
      </c>
      <c r="M215" s="1">
        <f t="shared" si="124"/>
        <v>3.375069117569833E-2</v>
      </c>
      <c r="N215" s="1">
        <f t="shared" si="124"/>
        <v>4.8954972395811959E-2</v>
      </c>
      <c r="O215" s="1">
        <f t="shared" si="124"/>
        <v>7.0003513136238246E-2</v>
      </c>
      <c r="P215" s="1">
        <f t="shared" si="124"/>
        <v>9.856327109156611E-2</v>
      </c>
      <c r="Q215" s="1">
        <f t="shared" si="124"/>
        <v>0.13645349880551072</v>
      </c>
      <c r="R215" s="1">
        <f t="shared" si="124"/>
        <v>0.18546573569136643</v>
      </c>
      <c r="S215" s="1">
        <f t="shared" si="124"/>
        <v>0.24706792129117919</v>
      </c>
      <c r="T215" s="1">
        <f t="shared" si="124"/>
        <v>0.32198489969820482</v>
      </c>
      <c r="U215" s="1">
        <f t="shared" si="124"/>
        <v>0.40968402935931131</v>
      </c>
      <c r="V215" s="1">
        <f t="shared" si="124"/>
        <v>0.50785470096046592</v>
      </c>
      <c r="W215" s="1">
        <f t="shared" si="124"/>
        <v>0.61204911626654657</v>
      </c>
      <c r="X215" s="1">
        <f t="shared" si="124"/>
        <v>0.71572515569527861</v>
      </c>
      <c r="Y215" s="1">
        <f t="shared" si="124"/>
        <v>0.81094999493939424</v>
      </c>
      <c r="Z215" s="1">
        <f t="shared" si="124"/>
        <v>0.8899092347337898</v>
      </c>
      <c r="AA215" s="1">
        <f t="shared" si="124"/>
        <v>0.94704844274316891</v>
      </c>
      <c r="AB215" s="1">
        <f t="shared" si="124"/>
        <v>0.98116140416306008</v>
      </c>
      <c r="AC215" s="1">
        <f t="shared" si="124"/>
        <v>0.99624729154135561</v>
      </c>
      <c r="AD215" s="1">
        <f t="shared" si="124"/>
        <v>0.99999999999999234</v>
      </c>
      <c r="AE215" s="1">
        <f t="shared" si="124"/>
        <v>0.99999999999999367</v>
      </c>
      <c r="AF215" s="1">
        <f t="shared" si="124"/>
        <v>1.0000000000000069</v>
      </c>
      <c r="AG215" s="1">
        <f t="shared" si="124"/>
        <v>1.0000000000000038</v>
      </c>
      <c r="AH215" s="1">
        <f t="shared" si="124"/>
        <v>1.0000000000000031</v>
      </c>
      <c r="AI215" s="1">
        <f t="shared" si="124"/>
        <v>0.99999999999999756</v>
      </c>
      <c r="AJ215" s="1">
        <f t="shared" si="124"/>
        <v>1</v>
      </c>
    </row>
    <row r="216" spans="5:36" x14ac:dyDescent="0.2">
      <c r="E216" s="1"/>
      <c r="F216" s="1">
        <f t="shared" ref="F216:AJ216" si="125">IFERROR(MIN(MAX((G145-G146)/(G43-G44),$C$9),$C$8),"-")</f>
        <v>4.8379398466563315E-4</v>
      </c>
      <c r="G216" s="1">
        <f t="shared" si="125"/>
        <v>7.8470548446862777E-4</v>
      </c>
      <c r="H216" s="1">
        <f t="shared" si="125"/>
        <v>1.263768588593564E-3</v>
      </c>
      <c r="I216" s="1">
        <f t="shared" si="125"/>
        <v>2.0198812564053373E-3</v>
      </c>
      <c r="J216" s="1">
        <f t="shared" si="125"/>
        <v>3.202147026235269E-3</v>
      </c>
      <c r="K216" s="1">
        <f t="shared" si="125"/>
        <v>5.0320775363332073E-3</v>
      </c>
      <c r="L216" s="1">
        <f t="shared" si="125"/>
        <v>7.8333490035585231E-3</v>
      </c>
      <c r="M216" s="1">
        <f t="shared" si="125"/>
        <v>1.2070098064963451E-2</v>
      </c>
      <c r="N216" s="1">
        <f t="shared" si="125"/>
        <v>1.8393604388927752E-2</v>
      </c>
      <c r="O216" s="1">
        <f t="shared" si="125"/>
        <v>2.7694890304066407E-2</v>
      </c>
      <c r="P216" s="1">
        <f t="shared" si="125"/>
        <v>4.1156724841575551E-2</v>
      </c>
      <c r="Q216" s="1">
        <f t="shared" si="125"/>
        <v>6.0292240258239094E-2</v>
      </c>
      <c r="R216" s="1">
        <f t="shared" si="125"/>
        <v>8.6948680749783971E-2</v>
      </c>
      <c r="S216" s="1">
        <f t="shared" si="125"/>
        <v>0.12324443783352444</v>
      </c>
      <c r="T216" s="1">
        <f t="shared" si="125"/>
        <v>0.17139801473372379</v>
      </c>
      <c r="U216" s="1">
        <f t="shared" si="125"/>
        <v>0.23340437913086459</v>
      </c>
      <c r="V216" s="1">
        <f t="shared" si="125"/>
        <v>0.31052672610580734</v>
      </c>
      <c r="W216" s="1">
        <f t="shared" si="125"/>
        <v>0.40261311437131531</v>
      </c>
      <c r="X216" s="1">
        <f t="shared" si="125"/>
        <v>0.50733111531892794</v>
      </c>
      <c r="Y216" s="1">
        <f t="shared" si="125"/>
        <v>0.61954329090619464</v>
      </c>
      <c r="Z216" s="1">
        <f t="shared" si="125"/>
        <v>0.73119720159222845</v>
      </c>
      <c r="AA216" s="1">
        <f t="shared" si="125"/>
        <v>0.83219576813685658</v>
      </c>
      <c r="AB216" s="1">
        <f t="shared" si="125"/>
        <v>0.91259264036127596</v>
      </c>
      <c r="AC216" s="1">
        <f t="shared" si="125"/>
        <v>0.96592390109599413</v>
      </c>
      <c r="AD216" s="1">
        <f t="shared" si="125"/>
        <v>0.99245686773568753</v>
      </c>
      <c r="AE216" s="1">
        <f t="shared" si="125"/>
        <v>0.99999999999999778</v>
      </c>
      <c r="AF216" s="1">
        <f t="shared" si="125"/>
        <v>0.99999999999999301</v>
      </c>
      <c r="AG216" s="1">
        <f t="shared" si="125"/>
        <v>1.0000000000000051</v>
      </c>
      <c r="AH216" s="1">
        <f t="shared" si="125"/>
        <v>0.99999999999999878</v>
      </c>
      <c r="AI216" s="1">
        <f t="shared" si="125"/>
        <v>1.0000000000000038</v>
      </c>
      <c r="AJ216" s="1">
        <f t="shared" si="125"/>
        <v>1</v>
      </c>
    </row>
    <row r="217" spans="5:36" x14ac:dyDescent="0.2">
      <c r="E217" s="1"/>
      <c r="F217" s="1">
        <f t="shared" ref="F217:AJ217" si="126">IFERROR(MIN(MAX((G146-G147)/(G44-G45),$C$9),$C$8),"-")</f>
        <v>1.0691370345520827E-4</v>
      </c>
      <c r="G217" s="1">
        <f t="shared" si="126"/>
        <v>1.7985827401206393E-4</v>
      </c>
      <c r="H217" s="1">
        <f t="shared" si="126"/>
        <v>3.0082771610337585E-4</v>
      </c>
      <c r="I217" s="1">
        <f t="shared" si="126"/>
        <v>5.0005686213583085E-4</v>
      </c>
      <c r="J217" s="1">
        <f t="shared" si="126"/>
        <v>8.2573351805072118E-4</v>
      </c>
      <c r="K217" s="1">
        <f t="shared" si="126"/>
        <v>1.3538254087583973E-3</v>
      </c>
      <c r="L217" s="1">
        <f t="shared" si="126"/>
        <v>2.2026528228141274E-3</v>
      </c>
      <c r="M217" s="1">
        <f t="shared" si="126"/>
        <v>3.5540199061927795E-3</v>
      </c>
      <c r="N217" s="1">
        <f t="shared" si="126"/>
        <v>5.6830394458854292E-3</v>
      </c>
      <c r="O217" s="1">
        <f t="shared" si="126"/>
        <v>8.9988389962442454E-3</v>
      </c>
      <c r="P217" s="1">
        <f t="shared" si="126"/>
        <v>1.4097762080195753E-2</v>
      </c>
      <c r="Q217" s="1">
        <f t="shared" si="126"/>
        <v>2.1828894297732822E-2</v>
      </c>
      <c r="R217" s="1">
        <f t="shared" si="126"/>
        <v>3.336789808588464E-2</v>
      </c>
      <c r="S217" s="1">
        <f t="shared" si="126"/>
        <v>5.0288145242905487E-2</v>
      </c>
      <c r="T217" s="1">
        <f t="shared" si="126"/>
        <v>7.4606909439778296E-2</v>
      </c>
      <c r="U217" s="1">
        <f t="shared" si="126"/>
        <v>0.10876847601411156</v>
      </c>
      <c r="V217" s="1">
        <f t="shared" si="126"/>
        <v>0.15550693968289495</v>
      </c>
      <c r="W217" s="1">
        <f t="shared" si="126"/>
        <v>0.21751485425205905</v>
      </c>
      <c r="X217" s="1">
        <f t="shared" si="126"/>
        <v>0.29684268001745479</v>
      </c>
      <c r="Y217" s="1">
        <f t="shared" si="126"/>
        <v>0.39399118861813143</v>
      </c>
      <c r="Z217" s="1">
        <f t="shared" si="126"/>
        <v>0.50676723976216198</v>
      </c>
      <c r="AA217" s="1">
        <f t="shared" si="126"/>
        <v>0.62918358257856233</v>
      </c>
      <c r="AB217" s="1">
        <f t="shared" si="126"/>
        <v>0.75099089391353935</v>
      </c>
      <c r="AC217" s="1">
        <f t="shared" si="126"/>
        <v>0.85872539154536154</v>
      </c>
      <c r="AD217" s="1">
        <f t="shared" si="126"/>
        <v>0.93912427370833629</v>
      </c>
      <c r="AE217" s="1">
        <f t="shared" si="126"/>
        <v>0.98483792573177686</v>
      </c>
      <c r="AF217" s="1">
        <f t="shared" si="126"/>
        <v>0.99999999999999933</v>
      </c>
      <c r="AG217" s="1">
        <f t="shared" si="126"/>
        <v>0.99999999999999745</v>
      </c>
      <c r="AH217" s="1">
        <f t="shared" si="126"/>
        <v>1.0000000000000044</v>
      </c>
      <c r="AI217" s="1">
        <f t="shared" si="126"/>
        <v>0.99999999999999878</v>
      </c>
      <c r="AJ217" s="1">
        <f t="shared" si="126"/>
        <v>1</v>
      </c>
    </row>
    <row r="218" spans="5:36" x14ac:dyDescent="0.2">
      <c r="E218" s="1"/>
      <c r="F218" s="1">
        <f t="shared" ref="F218:AJ218" si="127">IFERROR(MIN(MAX((G147-G148)/(G45-G46),$C$9),$C$8),"-")</f>
        <v>1.9067243991981298E-5</v>
      </c>
      <c r="G218" s="1">
        <f t="shared" si="127"/>
        <v>3.3236027776372739E-5</v>
      </c>
      <c r="H218" s="1">
        <f t="shared" si="127"/>
        <v>5.7673068815654518E-5</v>
      </c>
      <c r="I218" s="1">
        <f t="shared" si="127"/>
        <v>9.9596283865260914E-5</v>
      </c>
      <c r="J218" s="1">
        <f t="shared" si="127"/>
        <v>1.7110710141357758E-4</v>
      </c>
      <c r="K218" s="1">
        <f t="shared" si="127"/>
        <v>2.9233421560564163E-4</v>
      </c>
      <c r="L218" s="1">
        <f t="shared" si="127"/>
        <v>4.9646713736578455E-4</v>
      </c>
      <c r="M218" s="1">
        <f t="shared" si="127"/>
        <v>8.3770427445545228E-4</v>
      </c>
      <c r="N218" s="1">
        <f t="shared" si="127"/>
        <v>1.4036033644007316E-3</v>
      </c>
      <c r="O218" s="1">
        <f t="shared" si="127"/>
        <v>2.3339155560278373E-3</v>
      </c>
      <c r="P218" s="1">
        <f t="shared" si="127"/>
        <v>3.8486708833497239E-3</v>
      </c>
      <c r="Q218" s="1">
        <f t="shared" si="127"/>
        <v>6.2889306921225692E-3</v>
      </c>
      <c r="R218" s="1">
        <f t="shared" si="127"/>
        <v>1.0173921593525136E-2</v>
      </c>
      <c r="S218" s="1">
        <f t="shared" si="127"/>
        <v>1.6277599617830252E-2</v>
      </c>
      <c r="T218" s="1">
        <f t="shared" si="127"/>
        <v>2.5724973402573317E-2</v>
      </c>
      <c r="U218" s="1">
        <f t="shared" si="127"/>
        <v>4.010201341351595E-2</v>
      </c>
      <c r="V218" s="1">
        <f t="shared" si="127"/>
        <v>6.156028297620194E-2</v>
      </c>
      <c r="W218" s="1">
        <f t="shared" si="127"/>
        <v>9.2875835211766386E-2</v>
      </c>
      <c r="X218" s="1">
        <f t="shared" si="127"/>
        <v>0.13738977058329899</v>
      </c>
      <c r="Y218" s="1">
        <f t="shared" si="127"/>
        <v>0.19871781267336014</v>
      </c>
      <c r="Z218" s="1">
        <f t="shared" si="127"/>
        <v>0.28008171931701237</v>
      </c>
      <c r="AA218" s="1">
        <f t="shared" si="127"/>
        <v>0.38312059224662437</v>
      </c>
      <c r="AB218" s="1">
        <f t="shared" si="127"/>
        <v>0.50615208741259221</v>
      </c>
      <c r="AC218" s="1">
        <f t="shared" si="127"/>
        <v>0.64217364657978548</v>
      </c>
      <c r="AD218" s="1">
        <f t="shared" si="127"/>
        <v>0.77751848718327132</v>
      </c>
      <c r="AE218" s="1">
        <f t="shared" si="127"/>
        <v>0.89295119184402993</v>
      </c>
      <c r="AF218" s="1">
        <f t="shared" si="127"/>
        <v>0.96952347008381967</v>
      </c>
      <c r="AG218" s="1">
        <f t="shared" si="127"/>
        <v>0.99999999999999534</v>
      </c>
      <c r="AH218" s="1">
        <f t="shared" si="127"/>
        <v>0.99999999999999734</v>
      </c>
      <c r="AI218" s="1">
        <f t="shared" si="127"/>
        <v>1.0000000000000064</v>
      </c>
      <c r="AJ218" s="1">
        <f t="shared" si="127"/>
        <v>1</v>
      </c>
    </row>
    <row r="219" spans="5:36" x14ac:dyDescent="0.2">
      <c r="E219" s="1"/>
      <c r="F219" s="1">
        <f t="shared" ref="F219:AJ219" si="128">IFERROR(MIN(MAX((G148-G149)/(G46-G47),$C$9),$C$8),"-")</f>
        <v>2.6358863885394984E-6</v>
      </c>
      <c r="G219" s="1">
        <f t="shared" si="128"/>
        <v>4.7560615631771549E-6</v>
      </c>
      <c r="H219" s="1">
        <f t="shared" si="128"/>
        <v>8.5533903916032294E-6</v>
      </c>
      <c r="I219" s="1">
        <f t="shared" si="128"/>
        <v>1.5328518450093057E-5</v>
      </c>
      <c r="J219" s="1">
        <f t="shared" si="128"/>
        <v>2.7366770652259755E-5</v>
      </c>
      <c r="K219" s="1">
        <f t="shared" si="128"/>
        <v>4.866163446875124E-5</v>
      </c>
      <c r="L219" s="1">
        <f t="shared" si="128"/>
        <v>8.6149723874426714E-5</v>
      </c>
      <c r="M219" s="1">
        <f t="shared" si="128"/>
        <v>1.5180051003304415E-4</v>
      </c>
      <c r="N219" s="1">
        <f t="shared" si="128"/>
        <v>2.6611780410344416E-4</v>
      </c>
      <c r="O219" s="1">
        <f t="shared" si="128"/>
        <v>4.6394137980731965E-4</v>
      </c>
      <c r="P219" s="1">
        <f t="shared" si="128"/>
        <v>8.0393668457468784E-4</v>
      </c>
      <c r="Q219" s="1">
        <f t="shared" si="128"/>
        <v>1.3838860557699271E-3</v>
      </c>
      <c r="R219" s="1">
        <f t="shared" si="128"/>
        <v>2.3648949830404466E-3</v>
      </c>
      <c r="S219" s="1">
        <f t="shared" si="128"/>
        <v>4.0089005852477367E-3</v>
      </c>
      <c r="T219" s="1">
        <f t="shared" si="128"/>
        <v>6.7352781480438523E-3</v>
      </c>
      <c r="U219" s="1">
        <f t="shared" si="128"/>
        <v>1.120344173734489E-2</v>
      </c>
      <c r="V219" s="1">
        <f t="shared" si="128"/>
        <v>1.8428084656387612E-2</v>
      </c>
      <c r="W219" s="1">
        <f t="shared" si="128"/>
        <v>2.9930004208338083E-2</v>
      </c>
      <c r="X219" s="1">
        <f t="shared" si="128"/>
        <v>4.7914527352174857E-2</v>
      </c>
      <c r="Y219" s="1">
        <f t="shared" si="128"/>
        <v>7.544537142328922E-2</v>
      </c>
      <c r="Z219" s="1">
        <f t="shared" si="128"/>
        <v>0.11653618517331352</v>
      </c>
      <c r="AA219" s="1">
        <f t="shared" si="128"/>
        <v>0.1760072884982942</v>
      </c>
      <c r="AB219" s="1">
        <f t="shared" si="128"/>
        <v>0.2588526099976251</v>
      </c>
      <c r="AC219" s="1">
        <f t="shared" si="128"/>
        <v>0.36876348884872001</v>
      </c>
      <c r="AD219" s="1">
        <f t="shared" si="128"/>
        <v>0.50546856771425142</v>
      </c>
      <c r="AE219" s="1">
        <f t="shared" si="128"/>
        <v>0.66092566455369151</v>
      </c>
      <c r="AF219" s="1">
        <f t="shared" si="128"/>
        <v>0.81560934941391783</v>
      </c>
      <c r="AG219" s="1">
        <f t="shared" si="128"/>
        <v>0.93874064594983764</v>
      </c>
      <c r="AH219" s="1">
        <f t="shared" si="128"/>
        <v>0.999999999999997</v>
      </c>
      <c r="AI219" s="1">
        <f t="shared" si="128"/>
        <v>0.99999999999999278</v>
      </c>
      <c r="AJ219" s="1">
        <f t="shared" si="128"/>
        <v>1</v>
      </c>
    </row>
    <row r="220" spans="5:36" x14ac:dyDescent="0.2">
      <c r="E220" s="1"/>
      <c r="F220" s="1">
        <f t="shared" ref="F220:AJ220" si="129">IFERROR(MIN(MAX((G149-G150)/(G47-G48),$C$9),$C$8),"-")</f>
        <v>2.6495846100006346E-7</v>
      </c>
      <c r="G220" s="1">
        <f t="shared" si="129"/>
        <v>4.9440309914904243E-7</v>
      </c>
      <c r="H220" s="1">
        <f t="shared" si="129"/>
        <v>9.2056894555185523E-7</v>
      </c>
      <c r="I220" s="1">
        <f t="shared" si="129"/>
        <v>1.7101711641088896E-6</v>
      </c>
      <c r="J220" s="1">
        <f t="shared" si="129"/>
        <v>3.1692798018929059E-6</v>
      </c>
      <c r="K220" s="1">
        <f t="shared" si="129"/>
        <v>5.8578898963780893E-6</v>
      </c>
      <c r="L220" s="1">
        <f t="shared" si="129"/>
        <v>1.0796783500882698E-5</v>
      </c>
      <c r="M220" s="1">
        <f t="shared" si="129"/>
        <v>1.9839136345707891E-5</v>
      </c>
      <c r="N220" s="1">
        <f t="shared" si="129"/>
        <v>3.6334308056624929E-5</v>
      </c>
      <c r="O220" s="1">
        <f t="shared" si="129"/>
        <v>6.6306068410557951E-5</v>
      </c>
      <c r="P220" s="1">
        <f t="shared" si="129"/>
        <v>1.2052906541920666E-4</v>
      </c>
      <c r="Q220" s="1">
        <f t="shared" si="129"/>
        <v>2.181587252985608E-4</v>
      </c>
      <c r="R220" s="1">
        <f t="shared" si="129"/>
        <v>3.9301782486926502E-4</v>
      </c>
      <c r="S220" s="1">
        <f t="shared" si="129"/>
        <v>7.0436684984366115E-4</v>
      </c>
      <c r="T220" s="1">
        <f t="shared" si="129"/>
        <v>1.2551224724110023E-3</v>
      </c>
      <c r="U220" s="1">
        <f t="shared" si="129"/>
        <v>2.2222087681109089E-3</v>
      </c>
      <c r="V220" s="1">
        <f t="shared" si="129"/>
        <v>3.9061899498422786E-3</v>
      </c>
      <c r="W220" s="1">
        <f t="shared" si="129"/>
        <v>6.8105688911513336E-3</v>
      </c>
      <c r="X220" s="1">
        <f t="shared" si="129"/>
        <v>1.1764733601977028E-2</v>
      </c>
      <c r="Y220" s="1">
        <f t="shared" si="129"/>
        <v>2.010699369817661E-2</v>
      </c>
      <c r="Z220" s="1">
        <f t="shared" si="129"/>
        <v>3.3941588129454463E-2</v>
      </c>
      <c r="AA220" s="1">
        <f t="shared" si="129"/>
        <v>5.6467387323234183E-2</v>
      </c>
      <c r="AB220" s="1">
        <f t="shared" si="129"/>
        <v>9.2329357675751692E-2</v>
      </c>
      <c r="AC220" s="1">
        <f t="shared" si="129"/>
        <v>0.14783710844970946</v>
      </c>
      <c r="AD220" s="1">
        <f t="shared" si="129"/>
        <v>0.23068450109933711</v>
      </c>
      <c r="AE220" s="1">
        <f t="shared" si="129"/>
        <v>0.3484491010771556</v>
      </c>
      <c r="AF220" s="1">
        <f t="shared" si="129"/>
        <v>0.50468738281542158</v>
      </c>
      <c r="AG220" s="1">
        <f t="shared" si="129"/>
        <v>0.69124056277451906</v>
      </c>
      <c r="AH220" s="1">
        <f t="shared" si="129"/>
        <v>0.87686562515600908</v>
      </c>
      <c r="AI220" s="1">
        <f t="shared" si="129"/>
        <v>0.99999999999999833</v>
      </c>
      <c r="AJ220" s="1">
        <f t="shared" si="129"/>
        <v>1</v>
      </c>
    </row>
    <row r="221" spans="5:36" x14ac:dyDescent="0.2">
      <c r="E221" s="1"/>
      <c r="F221" s="1">
        <f t="shared" ref="F221:AJ221" si="130">IFERROR(MIN(MAX((G150-G151)/(G48-G49),$C$9),$C$8),"-")</f>
        <v>1.7225066239125999E-8</v>
      </c>
      <c r="G221" s="1">
        <f t="shared" si="130"/>
        <v>3.3207865901121687E-8</v>
      </c>
      <c r="H221" s="1">
        <f t="shared" si="130"/>
        <v>6.3954214784316233E-8</v>
      </c>
      <c r="I221" s="1">
        <f t="shared" si="130"/>
        <v>1.2303109276828514E-7</v>
      </c>
      <c r="J221" s="1">
        <f t="shared" si="130"/>
        <v>2.3639824072118494E-7</v>
      </c>
      <c r="K221" s="1">
        <f t="shared" si="130"/>
        <v>4.5364872673390368E-7</v>
      </c>
      <c r="L221" s="1">
        <f t="shared" si="130"/>
        <v>8.6935958593729884E-7</v>
      </c>
      <c r="M221" s="1">
        <f t="shared" si="130"/>
        <v>1.6635534991329349E-6</v>
      </c>
      <c r="N221" s="1">
        <f t="shared" si="130"/>
        <v>3.1781854030141738E-6</v>
      </c>
      <c r="O221" s="1">
        <f t="shared" si="130"/>
        <v>6.0613265033281228E-6</v>
      </c>
      <c r="P221" s="1">
        <f t="shared" si="130"/>
        <v>1.1538121222167192E-5</v>
      </c>
      <c r="Q221" s="1">
        <f t="shared" si="130"/>
        <v>2.1918211145694773E-5</v>
      </c>
      <c r="R221" s="1">
        <f t="shared" si="130"/>
        <v>4.1542262560981145E-5</v>
      </c>
      <c r="S221" s="1">
        <f t="shared" si="130"/>
        <v>7.8539690172379061E-5</v>
      </c>
      <c r="T221" s="1">
        <f t="shared" si="130"/>
        <v>1.480760412469661E-4</v>
      </c>
      <c r="U221" s="1">
        <f t="shared" si="130"/>
        <v>2.7831679785449923E-4</v>
      </c>
      <c r="V221" s="1">
        <f t="shared" si="130"/>
        <v>5.2130329413654821E-4</v>
      </c>
      <c r="W221" s="1">
        <f t="shared" si="130"/>
        <v>9.7262151489730818E-4</v>
      </c>
      <c r="X221" s="1">
        <f t="shared" si="130"/>
        <v>1.8066139972193098E-3</v>
      </c>
      <c r="Y221" s="1">
        <f t="shared" si="130"/>
        <v>3.338632397951259E-3</v>
      </c>
      <c r="Z221" s="1">
        <f t="shared" si="130"/>
        <v>6.1333592813221623E-3</v>
      </c>
      <c r="AA221" s="1">
        <f t="shared" si="130"/>
        <v>1.1189400890073406E-2</v>
      </c>
      <c r="AB221" s="1">
        <f t="shared" si="130"/>
        <v>2.0244998176705577E-2</v>
      </c>
      <c r="AC221" s="1">
        <f t="shared" si="130"/>
        <v>3.6263744732048735E-2</v>
      </c>
      <c r="AD221" s="1">
        <f t="shared" si="130"/>
        <v>6.4157085661463817E-2</v>
      </c>
      <c r="AE221" s="1">
        <f t="shared" si="130"/>
        <v>0.11173634721514167</v>
      </c>
      <c r="AF221" s="1">
        <f t="shared" si="130"/>
        <v>0.19064059850247819</v>
      </c>
      <c r="AG221" s="1">
        <f t="shared" si="130"/>
        <v>0.31625931222765291</v>
      </c>
      <c r="AH221" s="1">
        <f t="shared" si="130"/>
        <v>0.50374993750108232</v>
      </c>
      <c r="AI221" s="1">
        <f t="shared" si="130"/>
        <v>0.75249372927103042</v>
      </c>
      <c r="AJ221" s="1">
        <f t="shared" si="130"/>
        <v>1</v>
      </c>
    </row>
    <row r="222" spans="5:36" x14ac:dyDescent="0.2">
      <c r="E222" s="1"/>
      <c r="F222" s="1">
        <f t="shared" ref="F222:AJ222" si="131">IFERROR(MIN(MAX((G151-G152)/(G49-G50),$C$9),$C$8),"-")</f>
        <v>5.4352245441825068E-10</v>
      </c>
      <c r="G222" s="1">
        <f t="shared" si="131"/>
        <v>1.0816367700539914E-9</v>
      </c>
      <c r="H222" s="1">
        <f t="shared" si="131"/>
        <v>2.1525110744229054E-9</v>
      </c>
      <c r="I222" s="1">
        <f t="shared" si="131"/>
        <v>4.2836043057985155E-9</v>
      </c>
      <c r="J222" s="1">
        <f t="shared" si="131"/>
        <v>8.5245860366016144E-9</v>
      </c>
      <c r="K222" s="1">
        <f t="shared" si="131"/>
        <v>1.6964351024919549E-8</v>
      </c>
      <c r="L222" s="1">
        <f t="shared" si="131"/>
        <v>3.3759903936803476E-8</v>
      </c>
      <c r="M222" s="1">
        <f t="shared" si="131"/>
        <v>6.7183891216822835E-8</v>
      </c>
      <c r="N222" s="1">
        <f t="shared" si="131"/>
        <v>1.3369929154666112E-7</v>
      </c>
      <c r="O222" s="1">
        <f t="shared" si="131"/>
        <v>2.6606825291481354E-7</v>
      </c>
      <c r="P222" s="1">
        <f t="shared" si="131"/>
        <v>5.2948908247905342E-7</v>
      </c>
      <c r="Q222" s="1">
        <f t="shared" si="131"/>
        <v>1.0537096605594353E-6</v>
      </c>
      <c r="R222" s="1">
        <f t="shared" si="131"/>
        <v>2.0969347348162003E-6</v>
      </c>
      <c r="S222" s="1">
        <f t="shared" si="131"/>
        <v>4.1730046204038288E-6</v>
      </c>
      <c r="T222" s="1">
        <f t="shared" si="131"/>
        <v>8.3044871510690403E-6</v>
      </c>
      <c r="U222" s="1">
        <f t="shared" si="131"/>
        <v>1.6526343274357061E-5</v>
      </c>
      <c r="V222" s="1">
        <f t="shared" si="131"/>
        <v>3.2888246685615953E-5</v>
      </c>
      <c r="W222" s="1">
        <f t="shared" si="131"/>
        <v>6.5449249849011248E-5</v>
      </c>
      <c r="X222" s="1">
        <f t="shared" si="131"/>
        <v>1.3024726878103175E-4</v>
      </c>
      <c r="Y222" s="1">
        <f t="shared" si="131"/>
        <v>2.5919855558397486E-4</v>
      </c>
      <c r="Z222" s="1">
        <f t="shared" si="131"/>
        <v>5.1581804244791403E-4</v>
      </c>
      <c r="AA222" s="1">
        <f t="shared" si="131"/>
        <v>1.0265036096183022E-3</v>
      </c>
      <c r="AB222" s="1">
        <f t="shared" si="131"/>
        <v>2.0427933376637908E-3</v>
      </c>
      <c r="AC222" s="1">
        <f t="shared" si="131"/>
        <v>4.0652605420017736E-3</v>
      </c>
      <c r="AD222" s="1">
        <f t="shared" si="131"/>
        <v>8.0900710657575477E-3</v>
      </c>
      <c r="AE222" s="1">
        <f t="shared" si="131"/>
        <v>1.6099644579429719E-2</v>
      </c>
      <c r="AF222" s="1">
        <f t="shared" si="131"/>
        <v>3.203909501871488E-2</v>
      </c>
      <c r="AG222" s="1">
        <f t="shared" si="131"/>
        <v>6.3759395715467126E-2</v>
      </c>
      <c r="AH222" s="1">
        <f t="shared" si="131"/>
        <v>0.12688437484351181</v>
      </c>
      <c r="AI222" s="1">
        <f t="shared" si="131"/>
        <v>0.25250622906269743</v>
      </c>
      <c r="AJ222" s="1">
        <f t="shared" si="131"/>
        <v>0.50249997916685141</v>
      </c>
    </row>
    <row r="223" spans="5:36" x14ac:dyDescent="0.2">
      <c r="E223" s="1"/>
      <c r="F223" s="1">
        <f t="shared" ref="F223:AJ223" si="132">IFERROR(MIN(MAX((G152-G153)/(G50-G51),$C$9),$C$8),"-")</f>
        <v>0</v>
      </c>
      <c r="G223" s="1">
        <f t="shared" si="132"/>
        <v>0</v>
      </c>
      <c r="H223" s="1">
        <f t="shared" si="132"/>
        <v>0</v>
      </c>
      <c r="I223" s="1">
        <f t="shared" si="132"/>
        <v>0</v>
      </c>
      <c r="J223" s="1">
        <f t="shared" si="132"/>
        <v>0</v>
      </c>
      <c r="K223" s="1">
        <f t="shared" si="132"/>
        <v>0</v>
      </c>
      <c r="L223" s="1">
        <f t="shared" si="132"/>
        <v>0</v>
      </c>
      <c r="M223" s="1">
        <f t="shared" si="132"/>
        <v>0</v>
      </c>
      <c r="N223" s="1">
        <f t="shared" si="132"/>
        <v>0</v>
      </c>
      <c r="O223" s="1">
        <f t="shared" si="132"/>
        <v>0</v>
      </c>
      <c r="P223" s="1">
        <f t="shared" si="132"/>
        <v>0</v>
      </c>
      <c r="Q223" s="1">
        <f t="shared" si="132"/>
        <v>0</v>
      </c>
      <c r="R223" s="1">
        <f t="shared" si="132"/>
        <v>0</v>
      </c>
      <c r="S223" s="1">
        <f t="shared" si="132"/>
        <v>0</v>
      </c>
      <c r="T223" s="1">
        <f t="shared" si="132"/>
        <v>0</v>
      </c>
      <c r="U223" s="1">
        <f t="shared" si="132"/>
        <v>0</v>
      </c>
      <c r="V223" s="1">
        <f t="shared" si="132"/>
        <v>0</v>
      </c>
      <c r="W223" s="1">
        <f t="shared" si="132"/>
        <v>0</v>
      </c>
      <c r="X223" s="1">
        <f t="shared" si="132"/>
        <v>0</v>
      </c>
      <c r="Y223" s="1">
        <f t="shared" si="132"/>
        <v>0</v>
      </c>
      <c r="Z223" s="1">
        <f t="shared" si="132"/>
        <v>0</v>
      </c>
      <c r="AA223" s="1">
        <f t="shared" si="132"/>
        <v>0</v>
      </c>
      <c r="AB223" s="1">
        <f t="shared" si="132"/>
        <v>0</v>
      </c>
      <c r="AC223" s="1">
        <f t="shared" si="132"/>
        <v>0</v>
      </c>
      <c r="AD223" s="1">
        <f t="shared" si="132"/>
        <v>0</v>
      </c>
      <c r="AE223" s="1">
        <f t="shared" si="132"/>
        <v>0</v>
      </c>
      <c r="AF223" s="1">
        <f t="shared" si="132"/>
        <v>0</v>
      </c>
      <c r="AG223" s="1">
        <f t="shared" si="132"/>
        <v>0</v>
      </c>
      <c r="AH223" s="1">
        <f t="shared" si="132"/>
        <v>0</v>
      </c>
      <c r="AI223" s="1">
        <f t="shared" si="132"/>
        <v>0</v>
      </c>
      <c r="AJ223" s="1">
        <f t="shared" si="132"/>
        <v>0</v>
      </c>
    </row>
    <row r="224" spans="5:36" x14ac:dyDescent="0.2">
      <c r="E224" s="1"/>
      <c r="F224" s="1">
        <f t="shared" ref="F224:AJ224" si="133">IFERROR(MIN(MAX((G153-G154)/(G51-G52),$C$9),$C$8),"-")</f>
        <v>0</v>
      </c>
      <c r="G224" s="1">
        <f t="shared" si="133"/>
        <v>0</v>
      </c>
      <c r="H224" s="1">
        <f t="shared" si="133"/>
        <v>0</v>
      </c>
      <c r="I224" s="1">
        <f t="shared" si="133"/>
        <v>0</v>
      </c>
      <c r="J224" s="1">
        <f t="shared" si="133"/>
        <v>0</v>
      </c>
      <c r="K224" s="1">
        <f t="shared" si="133"/>
        <v>0</v>
      </c>
      <c r="L224" s="1">
        <f t="shared" si="133"/>
        <v>0</v>
      </c>
      <c r="M224" s="1">
        <f t="shared" si="133"/>
        <v>0</v>
      </c>
      <c r="N224" s="1">
        <f t="shared" si="133"/>
        <v>0</v>
      </c>
      <c r="O224" s="1">
        <f t="shared" si="133"/>
        <v>0</v>
      </c>
      <c r="P224" s="1">
        <f t="shared" si="133"/>
        <v>0</v>
      </c>
      <c r="Q224" s="1">
        <f t="shared" si="133"/>
        <v>0</v>
      </c>
      <c r="R224" s="1">
        <f t="shared" si="133"/>
        <v>0</v>
      </c>
      <c r="S224" s="1">
        <f t="shared" si="133"/>
        <v>0</v>
      </c>
      <c r="T224" s="1">
        <f t="shared" si="133"/>
        <v>0</v>
      </c>
      <c r="U224" s="1">
        <f t="shared" si="133"/>
        <v>0</v>
      </c>
      <c r="V224" s="1">
        <f t="shared" si="133"/>
        <v>0</v>
      </c>
      <c r="W224" s="1">
        <f t="shared" si="133"/>
        <v>0</v>
      </c>
      <c r="X224" s="1">
        <f t="shared" si="133"/>
        <v>0</v>
      </c>
      <c r="Y224" s="1">
        <f t="shared" si="133"/>
        <v>0</v>
      </c>
      <c r="Z224" s="1">
        <f t="shared" si="133"/>
        <v>0</v>
      </c>
      <c r="AA224" s="1">
        <f t="shared" si="133"/>
        <v>0</v>
      </c>
      <c r="AB224" s="1">
        <f t="shared" si="133"/>
        <v>0</v>
      </c>
      <c r="AC224" s="1">
        <f t="shared" si="133"/>
        <v>0</v>
      </c>
      <c r="AD224" s="1">
        <f t="shared" si="133"/>
        <v>0</v>
      </c>
      <c r="AE224" s="1">
        <f t="shared" si="133"/>
        <v>0</v>
      </c>
      <c r="AF224" s="1">
        <f t="shared" si="133"/>
        <v>0</v>
      </c>
      <c r="AG224" s="1">
        <f t="shared" si="133"/>
        <v>0</v>
      </c>
      <c r="AH224" s="1">
        <f t="shared" si="133"/>
        <v>0</v>
      </c>
      <c r="AI224" s="1">
        <f t="shared" si="133"/>
        <v>0</v>
      </c>
      <c r="AJ224" s="1">
        <f t="shared" si="133"/>
        <v>0</v>
      </c>
    </row>
    <row r="225" spans="5:36" x14ac:dyDescent="0.2">
      <c r="E225" s="1"/>
      <c r="F225" s="1">
        <f t="shared" ref="F225:AJ225" si="134">IFERROR(MIN(MAX((G154-G155)/(G52-G53),$C$9),$C$8),"-")</f>
        <v>0</v>
      </c>
      <c r="G225" s="1">
        <f t="shared" si="134"/>
        <v>0</v>
      </c>
      <c r="H225" s="1">
        <f t="shared" si="134"/>
        <v>0</v>
      </c>
      <c r="I225" s="1">
        <f t="shared" si="134"/>
        <v>0</v>
      </c>
      <c r="J225" s="1">
        <f t="shared" si="134"/>
        <v>0</v>
      </c>
      <c r="K225" s="1">
        <f t="shared" si="134"/>
        <v>0</v>
      </c>
      <c r="L225" s="1">
        <f t="shared" si="134"/>
        <v>0</v>
      </c>
      <c r="M225" s="1">
        <f t="shared" si="134"/>
        <v>0</v>
      </c>
      <c r="N225" s="1">
        <f t="shared" si="134"/>
        <v>0</v>
      </c>
      <c r="O225" s="1">
        <f t="shared" si="134"/>
        <v>0</v>
      </c>
      <c r="P225" s="1">
        <f t="shared" si="134"/>
        <v>0</v>
      </c>
      <c r="Q225" s="1">
        <f t="shared" si="134"/>
        <v>0</v>
      </c>
      <c r="R225" s="1">
        <f t="shared" si="134"/>
        <v>0</v>
      </c>
      <c r="S225" s="1">
        <f t="shared" si="134"/>
        <v>0</v>
      </c>
      <c r="T225" s="1">
        <f t="shared" si="134"/>
        <v>0</v>
      </c>
      <c r="U225" s="1">
        <f t="shared" si="134"/>
        <v>0</v>
      </c>
      <c r="V225" s="1">
        <f t="shared" si="134"/>
        <v>0</v>
      </c>
      <c r="W225" s="1">
        <f t="shared" si="134"/>
        <v>0</v>
      </c>
      <c r="X225" s="1">
        <f t="shared" si="134"/>
        <v>0</v>
      </c>
      <c r="Y225" s="1">
        <f t="shared" si="134"/>
        <v>0</v>
      </c>
      <c r="Z225" s="1">
        <f t="shared" si="134"/>
        <v>0</v>
      </c>
      <c r="AA225" s="1">
        <f t="shared" si="134"/>
        <v>0</v>
      </c>
      <c r="AB225" s="1">
        <f t="shared" si="134"/>
        <v>0</v>
      </c>
      <c r="AC225" s="1">
        <f t="shared" si="134"/>
        <v>0</v>
      </c>
      <c r="AD225" s="1">
        <f t="shared" si="134"/>
        <v>0</v>
      </c>
      <c r="AE225" s="1">
        <f t="shared" si="134"/>
        <v>0</v>
      </c>
      <c r="AF225" s="1">
        <f t="shared" si="134"/>
        <v>0</v>
      </c>
      <c r="AG225" s="1">
        <f t="shared" si="134"/>
        <v>0</v>
      </c>
      <c r="AH225" s="1">
        <f t="shared" si="134"/>
        <v>0</v>
      </c>
      <c r="AI225" s="1">
        <f t="shared" si="134"/>
        <v>0</v>
      </c>
      <c r="AJ225" s="1">
        <f t="shared" si="134"/>
        <v>0</v>
      </c>
    </row>
    <row r="226" spans="5:36" x14ac:dyDescent="0.2">
      <c r="E226" s="1"/>
      <c r="F226" s="1">
        <f t="shared" ref="F226:AJ226" si="135">IFERROR(MIN(MAX((G155-G156)/(G53-G54),$C$9),$C$8),"-")</f>
        <v>0</v>
      </c>
      <c r="G226" s="1">
        <f t="shared" si="135"/>
        <v>0</v>
      </c>
      <c r="H226" s="1">
        <f t="shared" si="135"/>
        <v>0</v>
      </c>
      <c r="I226" s="1">
        <f t="shared" si="135"/>
        <v>0</v>
      </c>
      <c r="J226" s="1">
        <f t="shared" si="135"/>
        <v>0</v>
      </c>
      <c r="K226" s="1">
        <f t="shared" si="135"/>
        <v>0</v>
      </c>
      <c r="L226" s="1">
        <f t="shared" si="135"/>
        <v>0</v>
      </c>
      <c r="M226" s="1">
        <f t="shared" si="135"/>
        <v>0</v>
      </c>
      <c r="N226" s="1">
        <f t="shared" si="135"/>
        <v>0</v>
      </c>
      <c r="O226" s="1">
        <f t="shared" si="135"/>
        <v>0</v>
      </c>
      <c r="P226" s="1">
        <f t="shared" si="135"/>
        <v>0</v>
      </c>
      <c r="Q226" s="1">
        <f t="shared" si="135"/>
        <v>0</v>
      </c>
      <c r="R226" s="1">
        <f t="shared" si="135"/>
        <v>0</v>
      </c>
      <c r="S226" s="1">
        <f t="shared" si="135"/>
        <v>0</v>
      </c>
      <c r="T226" s="1">
        <f t="shared" si="135"/>
        <v>0</v>
      </c>
      <c r="U226" s="1">
        <f t="shared" si="135"/>
        <v>0</v>
      </c>
      <c r="V226" s="1">
        <f t="shared" si="135"/>
        <v>0</v>
      </c>
      <c r="W226" s="1">
        <f t="shared" si="135"/>
        <v>0</v>
      </c>
      <c r="X226" s="1">
        <f t="shared" si="135"/>
        <v>0</v>
      </c>
      <c r="Y226" s="1">
        <f t="shared" si="135"/>
        <v>0</v>
      </c>
      <c r="Z226" s="1">
        <f t="shared" si="135"/>
        <v>0</v>
      </c>
      <c r="AA226" s="1">
        <f t="shared" si="135"/>
        <v>0</v>
      </c>
      <c r="AB226" s="1">
        <f t="shared" si="135"/>
        <v>0</v>
      </c>
      <c r="AC226" s="1">
        <f t="shared" si="135"/>
        <v>0</v>
      </c>
      <c r="AD226" s="1">
        <f t="shared" si="135"/>
        <v>0</v>
      </c>
      <c r="AE226" s="1">
        <f t="shared" si="135"/>
        <v>0</v>
      </c>
      <c r="AF226" s="1">
        <f t="shared" si="135"/>
        <v>0</v>
      </c>
      <c r="AG226" s="1">
        <f t="shared" si="135"/>
        <v>0</v>
      </c>
      <c r="AH226" s="1">
        <f t="shared" si="135"/>
        <v>0</v>
      </c>
      <c r="AI226" s="1">
        <f t="shared" si="135"/>
        <v>0</v>
      </c>
      <c r="AJ226" s="1">
        <f t="shared" si="135"/>
        <v>0</v>
      </c>
    </row>
    <row r="227" spans="5:36" x14ac:dyDescent="0.2">
      <c r="E227" s="1"/>
      <c r="F227" s="1">
        <f t="shared" ref="F227:AJ227" si="136">IFERROR(MIN(MAX((G156-G157)/(G54-G55),$C$9),$C$8),"-")</f>
        <v>0</v>
      </c>
      <c r="G227" s="1">
        <f t="shared" si="136"/>
        <v>0</v>
      </c>
      <c r="H227" s="1">
        <f t="shared" si="136"/>
        <v>0</v>
      </c>
      <c r="I227" s="1">
        <f t="shared" si="136"/>
        <v>0</v>
      </c>
      <c r="J227" s="1">
        <f t="shared" si="136"/>
        <v>0</v>
      </c>
      <c r="K227" s="1">
        <f t="shared" si="136"/>
        <v>0</v>
      </c>
      <c r="L227" s="1">
        <f t="shared" si="136"/>
        <v>0</v>
      </c>
      <c r="M227" s="1">
        <f t="shared" si="136"/>
        <v>0</v>
      </c>
      <c r="N227" s="1">
        <f t="shared" si="136"/>
        <v>0</v>
      </c>
      <c r="O227" s="1">
        <f t="shared" si="136"/>
        <v>0</v>
      </c>
      <c r="P227" s="1">
        <f t="shared" si="136"/>
        <v>0</v>
      </c>
      <c r="Q227" s="1">
        <f t="shared" si="136"/>
        <v>0</v>
      </c>
      <c r="R227" s="1">
        <f t="shared" si="136"/>
        <v>0</v>
      </c>
      <c r="S227" s="1">
        <f t="shared" si="136"/>
        <v>0</v>
      </c>
      <c r="T227" s="1">
        <f t="shared" si="136"/>
        <v>0</v>
      </c>
      <c r="U227" s="1">
        <f t="shared" si="136"/>
        <v>0</v>
      </c>
      <c r="V227" s="1">
        <f t="shared" si="136"/>
        <v>0</v>
      </c>
      <c r="W227" s="1">
        <f t="shared" si="136"/>
        <v>0</v>
      </c>
      <c r="X227" s="1">
        <f t="shared" si="136"/>
        <v>0</v>
      </c>
      <c r="Y227" s="1">
        <f t="shared" si="136"/>
        <v>0</v>
      </c>
      <c r="Z227" s="1">
        <f t="shared" si="136"/>
        <v>0</v>
      </c>
      <c r="AA227" s="1">
        <f t="shared" si="136"/>
        <v>0</v>
      </c>
      <c r="AB227" s="1">
        <f t="shared" si="136"/>
        <v>0</v>
      </c>
      <c r="AC227" s="1">
        <f t="shared" si="136"/>
        <v>0</v>
      </c>
      <c r="AD227" s="1">
        <f t="shared" si="136"/>
        <v>0</v>
      </c>
      <c r="AE227" s="1">
        <f t="shared" si="136"/>
        <v>0</v>
      </c>
      <c r="AF227" s="1">
        <f t="shared" si="136"/>
        <v>0</v>
      </c>
      <c r="AG227" s="1">
        <f t="shared" si="136"/>
        <v>0</v>
      </c>
      <c r="AH227" s="1">
        <f t="shared" si="136"/>
        <v>0</v>
      </c>
      <c r="AI227" s="1">
        <f t="shared" si="136"/>
        <v>0</v>
      </c>
      <c r="AJ227" s="1">
        <f t="shared" si="136"/>
        <v>0</v>
      </c>
    </row>
    <row r="228" spans="5:36" x14ac:dyDescent="0.2">
      <c r="E228" s="1"/>
      <c r="F228" s="1">
        <f t="shared" ref="F228:AJ228" si="137">IFERROR(MIN(MAX((G157-G158)/(G55-G56),$C$9),$C$8),"-")</f>
        <v>0</v>
      </c>
      <c r="G228" s="1">
        <f t="shared" si="137"/>
        <v>0</v>
      </c>
      <c r="H228" s="1">
        <f t="shared" si="137"/>
        <v>0</v>
      </c>
      <c r="I228" s="1">
        <f t="shared" si="137"/>
        <v>0</v>
      </c>
      <c r="J228" s="1">
        <f t="shared" si="137"/>
        <v>0</v>
      </c>
      <c r="K228" s="1">
        <f t="shared" si="137"/>
        <v>0</v>
      </c>
      <c r="L228" s="1">
        <f t="shared" si="137"/>
        <v>0</v>
      </c>
      <c r="M228" s="1">
        <f t="shared" si="137"/>
        <v>0</v>
      </c>
      <c r="N228" s="1">
        <f t="shared" si="137"/>
        <v>0</v>
      </c>
      <c r="O228" s="1">
        <f t="shared" si="137"/>
        <v>0</v>
      </c>
      <c r="P228" s="1">
        <f t="shared" si="137"/>
        <v>0</v>
      </c>
      <c r="Q228" s="1">
        <f t="shared" si="137"/>
        <v>0</v>
      </c>
      <c r="R228" s="1">
        <f t="shared" si="137"/>
        <v>0</v>
      </c>
      <c r="S228" s="1">
        <f t="shared" si="137"/>
        <v>0</v>
      </c>
      <c r="T228" s="1">
        <f t="shared" si="137"/>
        <v>0</v>
      </c>
      <c r="U228" s="1">
        <f t="shared" si="137"/>
        <v>0</v>
      </c>
      <c r="V228" s="1">
        <f t="shared" si="137"/>
        <v>0</v>
      </c>
      <c r="W228" s="1">
        <f t="shared" si="137"/>
        <v>0</v>
      </c>
      <c r="X228" s="1">
        <f t="shared" si="137"/>
        <v>0</v>
      </c>
      <c r="Y228" s="1">
        <f t="shared" si="137"/>
        <v>0</v>
      </c>
      <c r="Z228" s="1">
        <f t="shared" si="137"/>
        <v>0</v>
      </c>
      <c r="AA228" s="1">
        <f t="shared" si="137"/>
        <v>0</v>
      </c>
      <c r="AB228" s="1">
        <f t="shared" si="137"/>
        <v>0</v>
      </c>
      <c r="AC228" s="1">
        <f t="shared" si="137"/>
        <v>0</v>
      </c>
      <c r="AD228" s="1">
        <f t="shared" si="137"/>
        <v>0</v>
      </c>
      <c r="AE228" s="1">
        <f t="shared" si="137"/>
        <v>0</v>
      </c>
      <c r="AF228" s="1">
        <f t="shared" si="137"/>
        <v>0</v>
      </c>
      <c r="AG228" s="1">
        <f t="shared" si="137"/>
        <v>0</v>
      </c>
      <c r="AH228" s="1">
        <f t="shared" si="137"/>
        <v>0</v>
      </c>
      <c r="AI228" s="1">
        <f t="shared" si="137"/>
        <v>0</v>
      </c>
      <c r="AJ228" s="1">
        <f t="shared" si="137"/>
        <v>0</v>
      </c>
    </row>
    <row r="229" spans="5:36" x14ac:dyDescent="0.2">
      <c r="E229" s="1"/>
      <c r="F229" s="1">
        <f t="shared" ref="F229:AJ229" si="138">IFERROR(MIN(MAX((G158-G159)/(G56-G57),$C$9),$C$8),"-")</f>
        <v>0</v>
      </c>
      <c r="G229" s="1">
        <f t="shared" si="138"/>
        <v>0</v>
      </c>
      <c r="H229" s="1">
        <f t="shared" si="138"/>
        <v>0</v>
      </c>
      <c r="I229" s="1">
        <f t="shared" si="138"/>
        <v>0</v>
      </c>
      <c r="J229" s="1">
        <f t="shared" si="138"/>
        <v>0</v>
      </c>
      <c r="K229" s="1">
        <f t="shared" si="138"/>
        <v>0</v>
      </c>
      <c r="L229" s="1">
        <f t="shared" si="138"/>
        <v>0</v>
      </c>
      <c r="M229" s="1">
        <f t="shared" si="138"/>
        <v>0</v>
      </c>
      <c r="N229" s="1">
        <f t="shared" si="138"/>
        <v>0</v>
      </c>
      <c r="O229" s="1">
        <f t="shared" si="138"/>
        <v>0</v>
      </c>
      <c r="P229" s="1">
        <f t="shared" si="138"/>
        <v>0</v>
      </c>
      <c r="Q229" s="1">
        <f t="shared" si="138"/>
        <v>0</v>
      </c>
      <c r="R229" s="1">
        <f t="shared" si="138"/>
        <v>0</v>
      </c>
      <c r="S229" s="1">
        <f t="shared" si="138"/>
        <v>0</v>
      </c>
      <c r="T229" s="1">
        <f t="shared" si="138"/>
        <v>0</v>
      </c>
      <c r="U229" s="1">
        <f t="shared" si="138"/>
        <v>0</v>
      </c>
      <c r="V229" s="1">
        <f t="shared" si="138"/>
        <v>0</v>
      </c>
      <c r="W229" s="1">
        <f t="shared" si="138"/>
        <v>0</v>
      </c>
      <c r="X229" s="1">
        <f t="shared" si="138"/>
        <v>0</v>
      </c>
      <c r="Y229" s="1">
        <f t="shared" si="138"/>
        <v>0</v>
      </c>
      <c r="Z229" s="1">
        <f t="shared" si="138"/>
        <v>0</v>
      </c>
      <c r="AA229" s="1">
        <f t="shared" si="138"/>
        <v>0</v>
      </c>
      <c r="AB229" s="1">
        <f t="shared" si="138"/>
        <v>0</v>
      </c>
      <c r="AC229" s="1">
        <f t="shared" si="138"/>
        <v>0</v>
      </c>
      <c r="AD229" s="1">
        <f t="shared" si="138"/>
        <v>0</v>
      </c>
      <c r="AE229" s="1">
        <f t="shared" si="138"/>
        <v>0</v>
      </c>
      <c r="AF229" s="1">
        <f t="shared" si="138"/>
        <v>0</v>
      </c>
      <c r="AG229" s="1">
        <f t="shared" si="138"/>
        <v>0</v>
      </c>
      <c r="AH229" s="1">
        <f t="shared" si="138"/>
        <v>0</v>
      </c>
      <c r="AI229" s="1">
        <f t="shared" si="138"/>
        <v>0</v>
      </c>
      <c r="AJ229" s="1">
        <f t="shared" si="138"/>
        <v>0</v>
      </c>
    </row>
    <row r="230" spans="5:36" x14ac:dyDescent="0.2">
      <c r="E230" s="1"/>
      <c r="F230" s="1">
        <f t="shared" ref="F230:AJ230" si="139">IFERROR(MIN(MAX((G159-G160)/(G57-G58),$C$9),$C$8),"-")</f>
        <v>0</v>
      </c>
      <c r="G230" s="1">
        <f t="shared" si="139"/>
        <v>0</v>
      </c>
      <c r="H230" s="1">
        <f t="shared" si="139"/>
        <v>0</v>
      </c>
      <c r="I230" s="1">
        <f t="shared" si="139"/>
        <v>0</v>
      </c>
      <c r="J230" s="1">
        <f t="shared" si="139"/>
        <v>0</v>
      </c>
      <c r="K230" s="1">
        <f t="shared" si="139"/>
        <v>0</v>
      </c>
      <c r="L230" s="1">
        <f t="shared" si="139"/>
        <v>0</v>
      </c>
      <c r="M230" s="1">
        <f t="shared" si="139"/>
        <v>0</v>
      </c>
      <c r="N230" s="1">
        <f t="shared" si="139"/>
        <v>0</v>
      </c>
      <c r="O230" s="1">
        <f t="shared" si="139"/>
        <v>0</v>
      </c>
      <c r="P230" s="1">
        <f t="shared" si="139"/>
        <v>0</v>
      </c>
      <c r="Q230" s="1">
        <f t="shared" si="139"/>
        <v>0</v>
      </c>
      <c r="R230" s="1">
        <f t="shared" si="139"/>
        <v>0</v>
      </c>
      <c r="S230" s="1">
        <f t="shared" si="139"/>
        <v>0</v>
      </c>
      <c r="T230" s="1">
        <f t="shared" si="139"/>
        <v>0</v>
      </c>
      <c r="U230" s="1">
        <f t="shared" si="139"/>
        <v>0</v>
      </c>
      <c r="V230" s="1">
        <f t="shared" si="139"/>
        <v>0</v>
      </c>
      <c r="W230" s="1">
        <f t="shared" si="139"/>
        <v>0</v>
      </c>
      <c r="X230" s="1">
        <f t="shared" si="139"/>
        <v>0</v>
      </c>
      <c r="Y230" s="1">
        <f t="shared" si="139"/>
        <v>0</v>
      </c>
      <c r="Z230" s="1">
        <f t="shared" si="139"/>
        <v>0</v>
      </c>
      <c r="AA230" s="1">
        <f t="shared" si="139"/>
        <v>0</v>
      </c>
      <c r="AB230" s="1">
        <f t="shared" si="139"/>
        <v>0</v>
      </c>
      <c r="AC230" s="1">
        <f t="shared" si="139"/>
        <v>0</v>
      </c>
      <c r="AD230" s="1">
        <f t="shared" si="139"/>
        <v>0</v>
      </c>
      <c r="AE230" s="1">
        <f t="shared" si="139"/>
        <v>0</v>
      </c>
      <c r="AF230" s="1">
        <f t="shared" si="139"/>
        <v>0</v>
      </c>
      <c r="AG230" s="1">
        <f t="shared" si="139"/>
        <v>0</v>
      </c>
      <c r="AH230" s="1">
        <f t="shared" si="139"/>
        <v>0</v>
      </c>
      <c r="AI230" s="1">
        <f t="shared" si="139"/>
        <v>0</v>
      </c>
      <c r="AJ230" s="1">
        <f t="shared" si="139"/>
        <v>0</v>
      </c>
    </row>
    <row r="231" spans="5:36" x14ac:dyDescent="0.2">
      <c r="E231" s="1"/>
      <c r="F231" s="1">
        <f t="shared" ref="F231:AJ231" si="140">IFERROR(MIN(MAX((G160-G161)/(G58-G59),$C$9),$C$8),"-")</f>
        <v>0</v>
      </c>
      <c r="G231" s="1">
        <f t="shared" si="140"/>
        <v>0</v>
      </c>
      <c r="H231" s="1">
        <f t="shared" si="140"/>
        <v>0</v>
      </c>
      <c r="I231" s="1">
        <f t="shared" si="140"/>
        <v>0</v>
      </c>
      <c r="J231" s="1">
        <f t="shared" si="140"/>
        <v>0</v>
      </c>
      <c r="K231" s="1">
        <f t="shared" si="140"/>
        <v>0</v>
      </c>
      <c r="L231" s="1">
        <f t="shared" si="140"/>
        <v>0</v>
      </c>
      <c r="M231" s="1">
        <f t="shared" si="140"/>
        <v>0</v>
      </c>
      <c r="N231" s="1">
        <f t="shared" si="140"/>
        <v>0</v>
      </c>
      <c r="O231" s="1">
        <f t="shared" si="140"/>
        <v>0</v>
      </c>
      <c r="P231" s="1">
        <f t="shared" si="140"/>
        <v>0</v>
      </c>
      <c r="Q231" s="1">
        <f t="shared" si="140"/>
        <v>0</v>
      </c>
      <c r="R231" s="1">
        <f t="shared" si="140"/>
        <v>0</v>
      </c>
      <c r="S231" s="1">
        <f t="shared" si="140"/>
        <v>0</v>
      </c>
      <c r="T231" s="1">
        <f t="shared" si="140"/>
        <v>0</v>
      </c>
      <c r="U231" s="1">
        <f t="shared" si="140"/>
        <v>0</v>
      </c>
      <c r="V231" s="1">
        <f t="shared" si="140"/>
        <v>0</v>
      </c>
      <c r="W231" s="1">
        <f t="shared" si="140"/>
        <v>0</v>
      </c>
      <c r="X231" s="1">
        <f t="shared" si="140"/>
        <v>0</v>
      </c>
      <c r="Y231" s="1">
        <f t="shared" si="140"/>
        <v>0</v>
      </c>
      <c r="Z231" s="1">
        <f t="shared" si="140"/>
        <v>0</v>
      </c>
      <c r="AA231" s="1">
        <f t="shared" si="140"/>
        <v>0</v>
      </c>
      <c r="AB231" s="1">
        <f t="shared" si="140"/>
        <v>0</v>
      </c>
      <c r="AC231" s="1">
        <f t="shared" si="140"/>
        <v>0</v>
      </c>
      <c r="AD231" s="1">
        <f t="shared" si="140"/>
        <v>0</v>
      </c>
      <c r="AE231" s="1">
        <f t="shared" si="140"/>
        <v>0</v>
      </c>
      <c r="AF231" s="1">
        <f t="shared" si="140"/>
        <v>0</v>
      </c>
      <c r="AG231" s="1">
        <f t="shared" si="140"/>
        <v>0</v>
      </c>
      <c r="AH231" s="1">
        <f t="shared" si="140"/>
        <v>0</v>
      </c>
      <c r="AI231" s="1">
        <f t="shared" si="140"/>
        <v>0</v>
      </c>
      <c r="AJ231" s="1">
        <f t="shared" si="140"/>
        <v>0</v>
      </c>
    </row>
    <row r="232" spans="5:36" x14ac:dyDescent="0.2">
      <c r="E232" s="1"/>
      <c r="F232" s="1">
        <f t="shared" ref="F232:AJ232" si="141">IFERROR(MIN(MAX((G161-G162)/(G59-G60),$C$9),$C$8),"-")</f>
        <v>0</v>
      </c>
      <c r="G232" s="1">
        <f t="shared" si="141"/>
        <v>0</v>
      </c>
      <c r="H232" s="1">
        <f t="shared" si="141"/>
        <v>0</v>
      </c>
      <c r="I232" s="1">
        <f t="shared" si="141"/>
        <v>0</v>
      </c>
      <c r="J232" s="1">
        <f t="shared" si="141"/>
        <v>0</v>
      </c>
      <c r="K232" s="1">
        <f t="shared" si="141"/>
        <v>0</v>
      </c>
      <c r="L232" s="1">
        <f t="shared" si="141"/>
        <v>0</v>
      </c>
      <c r="M232" s="1">
        <f t="shared" si="141"/>
        <v>0</v>
      </c>
      <c r="N232" s="1">
        <f t="shared" si="141"/>
        <v>0</v>
      </c>
      <c r="O232" s="1">
        <f t="shared" si="141"/>
        <v>0</v>
      </c>
      <c r="P232" s="1">
        <f t="shared" si="141"/>
        <v>0</v>
      </c>
      <c r="Q232" s="1">
        <f t="shared" si="141"/>
        <v>0</v>
      </c>
      <c r="R232" s="1">
        <f t="shared" si="141"/>
        <v>0</v>
      </c>
      <c r="S232" s="1">
        <f t="shared" si="141"/>
        <v>0</v>
      </c>
      <c r="T232" s="1">
        <f t="shared" si="141"/>
        <v>0</v>
      </c>
      <c r="U232" s="1">
        <f t="shared" si="141"/>
        <v>0</v>
      </c>
      <c r="V232" s="1">
        <f t="shared" si="141"/>
        <v>0</v>
      </c>
      <c r="W232" s="1">
        <f t="shared" si="141"/>
        <v>0</v>
      </c>
      <c r="X232" s="1">
        <f t="shared" si="141"/>
        <v>0</v>
      </c>
      <c r="Y232" s="1">
        <f t="shared" si="141"/>
        <v>0</v>
      </c>
      <c r="Z232" s="1">
        <f t="shared" si="141"/>
        <v>0</v>
      </c>
      <c r="AA232" s="1">
        <f t="shared" si="141"/>
        <v>0</v>
      </c>
      <c r="AB232" s="1">
        <f t="shared" si="141"/>
        <v>0</v>
      </c>
      <c r="AC232" s="1">
        <f t="shared" si="141"/>
        <v>0</v>
      </c>
      <c r="AD232" s="1">
        <f t="shared" si="141"/>
        <v>0</v>
      </c>
      <c r="AE232" s="1">
        <f t="shared" si="141"/>
        <v>0</v>
      </c>
      <c r="AF232" s="1">
        <f t="shared" si="141"/>
        <v>0</v>
      </c>
      <c r="AG232" s="1">
        <f t="shared" si="141"/>
        <v>0</v>
      </c>
      <c r="AH232" s="1">
        <f t="shared" si="141"/>
        <v>0</v>
      </c>
      <c r="AI232" s="1">
        <f t="shared" si="141"/>
        <v>0</v>
      </c>
      <c r="AJ232" s="1">
        <f t="shared" si="141"/>
        <v>0</v>
      </c>
    </row>
    <row r="233" spans="5:36" x14ac:dyDescent="0.2">
      <c r="E233" s="1"/>
      <c r="F233" s="1">
        <f t="shared" ref="F233:AJ233" si="142">IFERROR(MIN(MAX((G162-G163)/(G60-G61),$C$9),$C$8),"-")</f>
        <v>0</v>
      </c>
      <c r="G233" s="1">
        <f t="shared" si="142"/>
        <v>0</v>
      </c>
      <c r="H233" s="1">
        <f t="shared" si="142"/>
        <v>0</v>
      </c>
      <c r="I233" s="1">
        <f t="shared" si="142"/>
        <v>0</v>
      </c>
      <c r="J233" s="1">
        <f t="shared" si="142"/>
        <v>0</v>
      </c>
      <c r="K233" s="1">
        <f t="shared" si="142"/>
        <v>0</v>
      </c>
      <c r="L233" s="1">
        <f t="shared" si="142"/>
        <v>0</v>
      </c>
      <c r="M233" s="1">
        <f t="shared" si="142"/>
        <v>0</v>
      </c>
      <c r="N233" s="1">
        <f t="shared" si="142"/>
        <v>0</v>
      </c>
      <c r="O233" s="1">
        <f t="shared" si="142"/>
        <v>0</v>
      </c>
      <c r="P233" s="1">
        <f t="shared" si="142"/>
        <v>0</v>
      </c>
      <c r="Q233" s="1">
        <f t="shared" si="142"/>
        <v>0</v>
      </c>
      <c r="R233" s="1">
        <f t="shared" si="142"/>
        <v>0</v>
      </c>
      <c r="S233" s="1">
        <f t="shared" si="142"/>
        <v>0</v>
      </c>
      <c r="T233" s="1">
        <f t="shared" si="142"/>
        <v>0</v>
      </c>
      <c r="U233" s="1">
        <f t="shared" si="142"/>
        <v>0</v>
      </c>
      <c r="V233" s="1">
        <f t="shared" si="142"/>
        <v>0</v>
      </c>
      <c r="W233" s="1">
        <f t="shared" si="142"/>
        <v>0</v>
      </c>
      <c r="X233" s="1">
        <f t="shared" si="142"/>
        <v>0</v>
      </c>
      <c r="Y233" s="1">
        <f t="shared" si="142"/>
        <v>0</v>
      </c>
      <c r="Z233" s="1">
        <f t="shared" si="142"/>
        <v>0</v>
      </c>
      <c r="AA233" s="1">
        <f t="shared" si="142"/>
        <v>0</v>
      </c>
      <c r="AB233" s="1">
        <f t="shared" si="142"/>
        <v>0</v>
      </c>
      <c r="AC233" s="1">
        <f t="shared" si="142"/>
        <v>0</v>
      </c>
      <c r="AD233" s="1">
        <f t="shared" si="142"/>
        <v>0</v>
      </c>
      <c r="AE233" s="1">
        <f t="shared" si="142"/>
        <v>0</v>
      </c>
      <c r="AF233" s="1">
        <f t="shared" si="142"/>
        <v>0</v>
      </c>
      <c r="AG233" s="1">
        <f t="shared" si="142"/>
        <v>0</v>
      </c>
      <c r="AH233" s="1">
        <f t="shared" si="142"/>
        <v>0</v>
      </c>
      <c r="AI233" s="1">
        <f t="shared" si="142"/>
        <v>0</v>
      </c>
      <c r="AJ233" s="1">
        <f t="shared" si="142"/>
        <v>0</v>
      </c>
    </row>
    <row r="234" spans="5:36" x14ac:dyDescent="0.2">
      <c r="E234" s="1"/>
      <c r="F234" s="1">
        <f t="shared" ref="F234:AJ234" si="143">IFERROR(MIN(MAX((G163-G164)/(G61-G62),$C$9),$C$8),"-")</f>
        <v>0</v>
      </c>
      <c r="G234" s="1">
        <f t="shared" si="143"/>
        <v>0</v>
      </c>
      <c r="H234" s="1">
        <f t="shared" si="143"/>
        <v>0</v>
      </c>
      <c r="I234" s="1">
        <f t="shared" si="143"/>
        <v>0</v>
      </c>
      <c r="J234" s="1">
        <f t="shared" si="143"/>
        <v>0</v>
      </c>
      <c r="K234" s="1">
        <f t="shared" si="143"/>
        <v>0</v>
      </c>
      <c r="L234" s="1">
        <f t="shared" si="143"/>
        <v>0</v>
      </c>
      <c r="M234" s="1">
        <f t="shared" si="143"/>
        <v>0</v>
      </c>
      <c r="N234" s="1">
        <f t="shared" si="143"/>
        <v>0</v>
      </c>
      <c r="O234" s="1">
        <f t="shared" si="143"/>
        <v>0</v>
      </c>
      <c r="P234" s="1">
        <f t="shared" si="143"/>
        <v>0</v>
      </c>
      <c r="Q234" s="1">
        <f t="shared" si="143"/>
        <v>0</v>
      </c>
      <c r="R234" s="1">
        <f t="shared" si="143"/>
        <v>0</v>
      </c>
      <c r="S234" s="1">
        <f t="shared" si="143"/>
        <v>0</v>
      </c>
      <c r="T234" s="1">
        <f t="shared" si="143"/>
        <v>0</v>
      </c>
      <c r="U234" s="1">
        <f t="shared" si="143"/>
        <v>0</v>
      </c>
      <c r="V234" s="1">
        <f t="shared" si="143"/>
        <v>0</v>
      </c>
      <c r="W234" s="1">
        <f t="shared" si="143"/>
        <v>0</v>
      </c>
      <c r="X234" s="1">
        <f t="shared" si="143"/>
        <v>0</v>
      </c>
      <c r="Y234" s="1">
        <f t="shared" si="143"/>
        <v>0</v>
      </c>
      <c r="Z234" s="1">
        <f t="shared" si="143"/>
        <v>0</v>
      </c>
      <c r="AA234" s="1">
        <f t="shared" si="143"/>
        <v>0</v>
      </c>
      <c r="AB234" s="1">
        <f t="shared" si="143"/>
        <v>0</v>
      </c>
      <c r="AC234" s="1">
        <f t="shared" si="143"/>
        <v>0</v>
      </c>
      <c r="AD234" s="1">
        <f t="shared" si="143"/>
        <v>0</v>
      </c>
      <c r="AE234" s="1">
        <f t="shared" si="143"/>
        <v>0</v>
      </c>
      <c r="AF234" s="1">
        <f t="shared" si="143"/>
        <v>0</v>
      </c>
      <c r="AG234" s="1">
        <f t="shared" si="143"/>
        <v>0</v>
      </c>
      <c r="AH234" s="1">
        <f t="shared" si="143"/>
        <v>0</v>
      </c>
      <c r="AI234" s="1">
        <f t="shared" si="143"/>
        <v>0</v>
      </c>
      <c r="AJ234" s="1">
        <f t="shared" si="143"/>
        <v>0</v>
      </c>
    </row>
    <row r="235" spans="5:36" x14ac:dyDescent="0.2">
      <c r="E235" s="1"/>
      <c r="F235" s="1">
        <f t="shared" ref="F235:AJ235" si="144">IFERROR(MIN(MAX((G164-G165)/(G62-G63),$C$9),$C$8),"-")</f>
        <v>0</v>
      </c>
      <c r="G235" s="1">
        <f t="shared" si="144"/>
        <v>0</v>
      </c>
      <c r="H235" s="1">
        <f t="shared" si="144"/>
        <v>0</v>
      </c>
      <c r="I235" s="1">
        <f t="shared" si="144"/>
        <v>0</v>
      </c>
      <c r="J235" s="1">
        <f t="shared" si="144"/>
        <v>0</v>
      </c>
      <c r="K235" s="1">
        <f t="shared" si="144"/>
        <v>0</v>
      </c>
      <c r="L235" s="1">
        <f t="shared" si="144"/>
        <v>0</v>
      </c>
      <c r="M235" s="1">
        <f t="shared" si="144"/>
        <v>0</v>
      </c>
      <c r="N235" s="1">
        <f t="shared" si="144"/>
        <v>0</v>
      </c>
      <c r="O235" s="1">
        <f t="shared" si="144"/>
        <v>0</v>
      </c>
      <c r="P235" s="1">
        <f t="shared" si="144"/>
        <v>0</v>
      </c>
      <c r="Q235" s="1">
        <f t="shared" si="144"/>
        <v>0</v>
      </c>
      <c r="R235" s="1">
        <f t="shared" si="144"/>
        <v>0</v>
      </c>
      <c r="S235" s="1">
        <f t="shared" si="144"/>
        <v>0</v>
      </c>
      <c r="T235" s="1">
        <f t="shared" si="144"/>
        <v>0</v>
      </c>
      <c r="U235" s="1">
        <f t="shared" si="144"/>
        <v>0</v>
      </c>
      <c r="V235" s="1">
        <f t="shared" si="144"/>
        <v>0</v>
      </c>
      <c r="W235" s="1">
        <f t="shared" si="144"/>
        <v>0</v>
      </c>
      <c r="X235" s="1">
        <f t="shared" si="144"/>
        <v>0</v>
      </c>
      <c r="Y235" s="1">
        <f t="shared" si="144"/>
        <v>0</v>
      </c>
      <c r="Z235" s="1">
        <f t="shared" si="144"/>
        <v>0</v>
      </c>
      <c r="AA235" s="1">
        <f t="shared" si="144"/>
        <v>0</v>
      </c>
      <c r="AB235" s="1">
        <f t="shared" si="144"/>
        <v>0</v>
      </c>
      <c r="AC235" s="1">
        <f t="shared" si="144"/>
        <v>0</v>
      </c>
      <c r="AD235" s="1">
        <f t="shared" si="144"/>
        <v>0</v>
      </c>
      <c r="AE235" s="1">
        <f t="shared" si="144"/>
        <v>0</v>
      </c>
      <c r="AF235" s="1">
        <f t="shared" si="144"/>
        <v>0</v>
      </c>
      <c r="AG235" s="1">
        <f t="shared" si="144"/>
        <v>0</v>
      </c>
      <c r="AH235" s="1">
        <f t="shared" si="144"/>
        <v>0</v>
      </c>
      <c r="AI235" s="1">
        <f t="shared" si="144"/>
        <v>0</v>
      </c>
      <c r="AJ235" s="1">
        <f t="shared" si="144"/>
        <v>0</v>
      </c>
    </row>
    <row r="236" spans="5:36" x14ac:dyDescent="0.2">
      <c r="E236" s="1"/>
      <c r="F236" s="1">
        <f t="shared" ref="F236:AJ236" si="145">IFERROR(MIN(MAX((G165-G166)/(G63-G64),$C$9),$C$8),"-")</f>
        <v>0</v>
      </c>
      <c r="G236" s="1">
        <f t="shared" si="145"/>
        <v>0</v>
      </c>
      <c r="H236" s="1">
        <f t="shared" si="145"/>
        <v>0</v>
      </c>
      <c r="I236" s="1">
        <f t="shared" si="145"/>
        <v>0</v>
      </c>
      <c r="J236" s="1">
        <f t="shared" si="145"/>
        <v>0</v>
      </c>
      <c r="K236" s="1">
        <f t="shared" si="145"/>
        <v>0</v>
      </c>
      <c r="L236" s="1">
        <f t="shared" si="145"/>
        <v>0</v>
      </c>
      <c r="M236" s="1">
        <f t="shared" si="145"/>
        <v>0</v>
      </c>
      <c r="N236" s="1">
        <f t="shared" si="145"/>
        <v>0</v>
      </c>
      <c r="O236" s="1">
        <f t="shared" si="145"/>
        <v>0</v>
      </c>
      <c r="P236" s="1">
        <f t="shared" si="145"/>
        <v>0</v>
      </c>
      <c r="Q236" s="1">
        <f t="shared" si="145"/>
        <v>0</v>
      </c>
      <c r="R236" s="1">
        <f t="shared" si="145"/>
        <v>0</v>
      </c>
      <c r="S236" s="1">
        <f t="shared" si="145"/>
        <v>0</v>
      </c>
      <c r="T236" s="1">
        <f t="shared" si="145"/>
        <v>0</v>
      </c>
      <c r="U236" s="1">
        <f t="shared" si="145"/>
        <v>0</v>
      </c>
      <c r="V236" s="1">
        <f t="shared" si="145"/>
        <v>0</v>
      </c>
      <c r="W236" s="1">
        <f t="shared" si="145"/>
        <v>0</v>
      </c>
      <c r="X236" s="1">
        <f t="shared" si="145"/>
        <v>0</v>
      </c>
      <c r="Y236" s="1">
        <f t="shared" si="145"/>
        <v>0</v>
      </c>
      <c r="Z236" s="1">
        <f t="shared" si="145"/>
        <v>0</v>
      </c>
      <c r="AA236" s="1">
        <f t="shared" si="145"/>
        <v>0</v>
      </c>
      <c r="AB236" s="1">
        <f t="shared" si="145"/>
        <v>0</v>
      </c>
      <c r="AC236" s="1">
        <f t="shared" si="145"/>
        <v>0</v>
      </c>
      <c r="AD236" s="1">
        <f t="shared" si="145"/>
        <v>0</v>
      </c>
      <c r="AE236" s="1">
        <f t="shared" si="145"/>
        <v>0</v>
      </c>
      <c r="AF236" s="1">
        <f t="shared" si="145"/>
        <v>0</v>
      </c>
      <c r="AG236" s="1">
        <f t="shared" si="145"/>
        <v>0</v>
      </c>
      <c r="AH236" s="1">
        <f t="shared" si="145"/>
        <v>0</v>
      </c>
      <c r="AI236" s="1">
        <f t="shared" si="145"/>
        <v>0</v>
      </c>
      <c r="AJ236" s="1">
        <f t="shared" si="145"/>
        <v>0</v>
      </c>
    </row>
    <row r="237" spans="5:36" x14ac:dyDescent="0.2">
      <c r="E237" s="1"/>
      <c r="F237" s="1">
        <f t="shared" ref="F237:AJ237" si="146">IFERROR(MIN(MAX((G166-G167)/(G64-G65),$C$9),$C$8),"-")</f>
        <v>0</v>
      </c>
      <c r="G237" s="1">
        <f t="shared" si="146"/>
        <v>0</v>
      </c>
      <c r="H237" s="1">
        <f t="shared" si="146"/>
        <v>0</v>
      </c>
      <c r="I237" s="1">
        <f t="shared" si="146"/>
        <v>0</v>
      </c>
      <c r="J237" s="1">
        <f t="shared" si="146"/>
        <v>0</v>
      </c>
      <c r="K237" s="1">
        <f t="shared" si="146"/>
        <v>0</v>
      </c>
      <c r="L237" s="1">
        <f t="shared" si="146"/>
        <v>0</v>
      </c>
      <c r="M237" s="1">
        <f t="shared" si="146"/>
        <v>0</v>
      </c>
      <c r="N237" s="1">
        <f t="shared" si="146"/>
        <v>0</v>
      </c>
      <c r="O237" s="1">
        <f t="shared" si="146"/>
        <v>0</v>
      </c>
      <c r="P237" s="1">
        <f t="shared" si="146"/>
        <v>0</v>
      </c>
      <c r="Q237" s="1">
        <f t="shared" si="146"/>
        <v>0</v>
      </c>
      <c r="R237" s="1">
        <f t="shared" si="146"/>
        <v>0</v>
      </c>
      <c r="S237" s="1">
        <f t="shared" si="146"/>
        <v>0</v>
      </c>
      <c r="T237" s="1">
        <f t="shared" si="146"/>
        <v>0</v>
      </c>
      <c r="U237" s="1">
        <f t="shared" si="146"/>
        <v>0</v>
      </c>
      <c r="V237" s="1">
        <f t="shared" si="146"/>
        <v>0</v>
      </c>
      <c r="W237" s="1">
        <f t="shared" si="146"/>
        <v>0</v>
      </c>
      <c r="X237" s="1">
        <f t="shared" si="146"/>
        <v>0</v>
      </c>
      <c r="Y237" s="1">
        <f t="shared" si="146"/>
        <v>0</v>
      </c>
      <c r="Z237" s="1">
        <f t="shared" si="146"/>
        <v>0</v>
      </c>
      <c r="AA237" s="1">
        <f t="shared" si="146"/>
        <v>0</v>
      </c>
      <c r="AB237" s="1">
        <f t="shared" si="146"/>
        <v>0</v>
      </c>
      <c r="AC237" s="1">
        <f t="shared" si="146"/>
        <v>0</v>
      </c>
      <c r="AD237" s="1">
        <f t="shared" si="146"/>
        <v>0</v>
      </c>
      <c r="AE237" s="1">
        <f t="shared" si="146"/>
        <v>0</v>
      </c>
      <c r="AF237" s="1">
        <f t="shared" si="146"/>
        <v>0</v>
      </c>
      <c r="AG237" s="1">
        <f t="shared" si="146"/>
        <v>0</v>
      </c>
      <c r="AH237" s="1">
        <f t="shared" si="146"/>
        <v>0</v>
      </c>
      <c r="AI237" s="1">
        <f t="shared" si="146"/>
        <v>0</v>
      </c>
      <c r="AJ237" s="1">
        <f t="shared" si="146"/>
        <v>0</v>
      </c>
    </row>
    <row r="238" spans="5:36" x14ac:dyDescent="0.2">
      <c r="E238" s="1"/>
      <c r="F238" s="1">
        <f t="shared" ref="F238:AJ238" si="147">IFERROR(MIN(MAX((G167-G168)/(G65-G66),$C$9),$C$8),"-")</f>
        <v>0</v>
      </c>
      <c r="G238" s="1">
        <f t="shared" si="147"/>
        <v>0</v>
      </c>
      <c r="H238" s="1">
        <f t="shared" si="147"/>
        <v>0</v>
      </c>
      <c r="I238" s="1">
        <f t="shared" si="147"/>
        <v>0</v>
      </c>
      <c r="J238" s="1">
        <f t="shared" si="147"/>
        <v>0</v>
      </c>
      <c r="K238" s="1">
        <f t="shared" si="147"/>
        <v>0</v>
      </c>
      <c r="L238" s="1">
        <f t="shared" si="147"/>
        <v>0</v>
      </c>
      <c r="M238" s="1">
        <f t="shared" si="147"/>
        <v>0</v>
      </c>
      <c r="N238" s="1">
        <f t="shared" si="147"/>
        <v>0</v>
      </c>
      <c r="O238" s="1">
        <f t="shared" si="147"/>
        <v>0</v>
      </c>
      <c r="P238" s="1">
        <f t="shared" si="147"/>
        <v>0</v>
      </c>
      <c r="Q238" s="1">
        <f t="shared" si="147"/>
        <v>0</v>
      </c>
      <c r="R238" s="1">
        <f t="shared" si="147"/>
        <v>0</v>
      </c>
      <c r="S238" s="1">
        <f t="shared" si="147"/>
        <v>0</v>
      </c>
      <c r="T238" s="1">
        <f t="shared" si="147"/>
        <v>0</v>
      </c>
      <c r="U238" s="1">
        <f t="shared" si="147"/>
        <v>0</v>
      </c>
      <c r="V238" s="1">
        <f t="shared" si="147"/>
        <v>0</v>
      </c>
      <c r="W238" s="1">
        <f t="shared" si="147"/>
        <v>0</v>
      </c>
      <c r="X238" s="1">
        <f t="shared" si="147"/>
        <v>0</v>
      </c>
      <c r="Y238" s="1">
        <f t="shared" si="147"/>
        <v>0</v>
      </c>
      <c r="Z238" s="1">
        <f t="shared" si="147"/>
        <v>0</v>
      </c>
      <c r="AA238" s="1">
        <f t="shared" si="147"/>
        <v>0</v>
      </c>
      <c r="AB238" s="1">
        <f t="shared" si="147"/>
        <v>0</v>
      </c>
      <c r="AC238" s="1">
        <f t="shared" si="147"/>
        <v>0</v>
      </c>
      <c r="AD238" s="1">
        <f t="shared" si="147"/>
        <v>0</v>
      </c>
      <c r="AE238" s="1">
        <f t="shared" si="147"/>
        <v>0</v>
      </c>
      <c r="AF238" s="1">
        <f t="shared" si="147"/>
        <v>0</v>
      </c>
      <c r="AG238" s="1">
        <f t="shared" si="147"/>
        <v>0</v>
      </c>
      <c r="AH238" s="1">
        <f t="shared" si="147"/>
        <v>0</v>
      </c>
      <c r="AI238" s="1">
        <f t="shared" si="147"/>
        <v>0</v>
      </c>
      <c r="AJ238" s="1">
        <f t="shared" si="147"/>
        <v>0</v>
      </c>
    </row>
    <row r="248" spans="5:36" x14ac:dyDescent="0.2">
      <c r="E248" s="6" t="s">
        <v>24</v>
      </c>
      <c r="F248" s="6">
        <f t="shared" ref="F248:AJ248" si="148">IFERROR(F175*F2,"-")</f>
        <v>1.8964808793049459</v>
      </c>
      <c r="G248" s="6">
        <f t="shared" si="148"/>
        <v>1.9155408290138847</v>
      </c>
      <c r="H248" s="6">
        <f t="shared" si="148"/>
        <v>1.9347923344020141</v>
      </c>
      <c r="I248" s="6">
        <f t="shared" si="148"/>
        <v>1.9542373206359163</v>
      </c>
      <c r="J248" s="6">
        <f t="shared" si="148"/>
        <v>1.9738777322304351</v>
      </c>
      <c r="K248" s="6">
        <f t="shared" si="148"/>
        <v>1.9937155332430583</v>
      </c>
      <c r="L248" s="6">
        <f t="shared" si="148"/>
        <v>2.0137527074704411</v>
      </c>
      <c r="M248" s="6">
        <f t="shared" si="148"/>
        <v>2.0339912586467261</v>
      </c>
      <c r="N248" s="6">
        <f t="shared" si="148"/>
        <v>2.0544332106438739</v>
      </c>
      <c r="O248" s="6">
        <f t="shared" si="148"/>
        <v>2.0750806076741082</v>
      </c>
      <c r="P248" s="6">
        <f t="shared" si="148"/>
        <v>2.0959355144943608</v>
      </c>
      <c r="Q248" s="6">
        <f t="shared" si="148"/>
        <v>2.1170000166126592</v>
      </c>
      <c r="R248" s="6">
        <f t="shared" si="148"/>
        <v>2.1382762204968029</v>
      </c>
      <c r="S248" s="6">
        <f t="shared" si="148"/>
        <v>2.1597662537848987</v>
      </c>
      <c r="T248" s="6">
        <f t="shared" si="148"/>
        <v>2.1814722654981735</v>
      </c>
      <c r="U248" s="6">
        <f t="shared" si="148"/>
        <v>2.2033964262559196</v>
      </c>
      <c r="V248" s="6">
        <f t="shared" si="148"/>
        <v>2.2255409284924501</v>
      </c>
      <c r="W248" s="6">
        <f t="shared" si="148"/>
        <v>2.2479079866764535</v>
      </c>
      <c r="X248" s="6">
        <f t="shared" si="148"/>
        <v>2.2704998375323875</v>
      </c>
      <c r="Y248" s="6">
        <f t="shared" si="148"/>
        <v>2.2933187402641644</v>
      </c>
      <c r="Z248" s="6">
        <f t="shared" si="148"/>
        <v>2.3163669767810728</v>
      </c>
      <c r="AA248" s="6">
        <f t="shared" si="148"/>
        <v>2.3396468519259828</v>
      </c>
      <c r="AB248" s="6">
        <f t="shared" si="148"/>
        <v>2.3631606937057974</v>
      </c>
      <c r="AC248" s="6">
        <f t="shared" si="148"/>
        <v>2.3869108535242787</v>
      </c>
      <c r="AD248" s="6">
        <f t="shared" si="148"/>
        <v>2.4108997064172004</v>
      </c>
      <c r="AE248" s="6">
        <f t="shared" si="148"/>
        <v>2.4351296512898757</v>
      </c>
      <c r="AF248" s="6">
        <f t="shared" si="148"/>
        <v>2.4596031111569281</v>
      </c>
      <c r="AG248" s="6">
        <f t="shared" si="148"/>
        <v>2.4843225333847947</v>
      </c>
      <c r="AH248" s="6">
        <f t="shared" si="148"/>
        <v>2.5092903899362753</v>
      </c>
      <c r="AI248" s="6">
        <f t="shared" si="148"/>
        <v>2.5345091776178319</v>
      </c>
      <c r="AJ248" s="6">
        <f t="shared" si="148"/>
        <v>2.5599814183292482</v>
      </c>
    </row>
    <row r="249" spans="5:36" x14ac:dyDescent="0.2">
      <c r="E249" s="6"/>
      <c r="F249" s="6">
        <f t="shared" ref="F249:AJ249" si="149">IFERROR(F176*F3,"-")</f>
        <v>1.8589280418463261</v>
      </c>
      <c r="G249" s="6">
        <f t="shared" si="149"/>
        <v>1.8776105792643325</v>
      </c>
      <c r="H249" s="6">
        <f t="shared" si="149"/>
        <v>1.8964808793049404</v>
      </c>
      <c r="I249" s="6">
        <f t="shared" si="149"/>
        <v>1.9155408290138847</v>
      </c>
      <c r="J249" s="6">
        <f t="shared" si="149"/>
        <v>1.934792334402003</v>
      </c>
      <c r="K249" s="6">
        <f t="shared" si="149"/>
        <v>1.9542373206359107</v>
      </c>
      <c r="L249" s="6">
        <f t="shared" si="149"/>
        <v>1.973877732230424</v>
      </c>
      <c r="M249" s="6">
        <f t="shared" si="149"/>
        <v>1.9937155332430472</v>
      </c>
      <c r="N249" s="6">
        <f t="shared" si="149"/>
        <v>2.01375270747043</v>
      </c>
      <c r="O249" s="6">
        <f t="shared" si="149"/>
        <v>2.0339912586467039</v>
      </c>
      <c r="P249" s="6">
        <f t="shared" si="149"/>
        <v>2.0544332106438516</v>
      </c>
      <c r="Q249" s="6">
        <f t="shared" si="149"/>
        <v>2.075080607674086</v>
      </c>
      <c r="R249" s="6">
        <f t="shared" si="149"/>
        <v>2.0959355144943386</v>
      </c>
      <c r="S249" s="6">
        <f t="shared" si="149"/>
        <v>2.117000016612637</v>
      </c>
      <c r="T249" s="6">
        <f t="shared" si="149"/>
        <v>2.1382762204967807</v>
      </c>
      <c r="U249" s="6">
        <f t="shared" si="149"/>
        <v>2.1597662537848765</v>
      </c>
      <c r="V249" s="6">
        <f t="shared" si="149"/>
        <v>2.1814722654981513</v>
      </c>
      <c r="W249" s="6">
        <f t="shared" si="149"/>
        <v>2.2033964262558974</v>
      </c>
      <c r="X249" s="6">
        <f t="shared" si="149"/>
        <v>2.2255409284924279</v>
      </c>
      <c r="Y249" s="6">
        <f t="shared" si="149"/>
        <v>2.2479079866764313</v>
      </c>
      <c r="Z249" s="6">
        <f t="shared" si="149"/>
        <v>2.2704998375323653</v>
      </c>
      <c r="AA249" s="6">
        <f t="shared" si="149"/>
        <v>2.2933187402641422</v>
      </c>
      <c r="AB249" s="6">
        <f t="shared" si="149"/>
        <v>2.3163669767810506</v>
      </c>
      <c r="AC249" s="6">
        <f t="shared" si="149"/>
        <v>2.3396468519259495</v>
      </c>
      <c r="AD249" s="6">
        <f t="shared" si="149"/>
        <v>2.3631606937057641</v>
      </c>
      <c r="AE249" s="6">
        <f t="shared" si="149"/>
        <v>2.3869108535242454</v>
      </c>
      <c r="AF249" s="6">
        <f t="shared" si="149"/>
        <v>2.4108997064171893</v>
      </c>
      <c r="AG249" s="6">
        <f t="shared" si="149"/>
        <v>2.4351296512898535</v>
      </c>
      <c r="AH249" s="6">
        <f t="shared" si="149"/>
        <v>2.459603111156917</v>
      </c>
      <c r="AI249" s="6">
        <f t="shared" si="149"/>
        <v>2.4843225333847836</v>
      </c>
      <c r="AJ249" s="6">
        <f t="shared" si="149"/>
        <v>2.5092903899362753</v>
      </c>
    </row>
    <row r="250" spans="5:36" x14ac:dyDescent="0.2">
      <c r="E250" s="6"/>
      <c r="F250" s="6">
        <f t="shared" ref="F250:AJ250" si="150">IFERROR(F177*F4,"-")</f>
        <v>1.82211880039051</v>
      </c>
      <c r="G250" s="6">
        <f t="shared" si="150"/>
        <v>1.8404313987816383</v>
      </c>
      <c r="H250" s="6">
        <f t="shared" si="150"/>
        <v>1.8589280418463368</v>
      </c>
      <c r="I250" s="6">
        <f t="shared" si="150"/>
        <v>1.8776105792643323</v>
      </c>
      <c r="J250" s="6">
        <f t="shared" si="150"/>
        <v>1.896480879304951</v>
      </c>
      <c r="K250" s="6">
        <f t="shared" si="150"/>
        <v>1.91554082901389</v>
      </c>
      <c r="L250" s="6">
        <f t="shared" si="150"/>
        <v>1.9347923344020195</v>
      </c>
      <c r="M250" s="6">
        <f t="shared" si="150"/>
        <v>1.9542373206359271</v>
      </c>
      <c r="N250" s="6">
        <f t="shared" si="150"/>
        <v>1.9738777322304348</v>
      </c>
      <c r="O250" s="6">
        <f t="shared" si="150"/>
        <v>1.9937155332430692</v>
      </c>
      <c r="P250" s="6">
        <f t="shared" si="150"/>
        <v>2.0137527074704518</v>
      </c>
      <c r="Q250" s="6">
        <f t="shared" si="150"/>
        <v>2.0339912586467257</v>
      </c>
      <c r="R250" s="6">
        <f t="shared" si="150"/>
        <v>2.0544332106438734</v>
      </c>
      <c r="S250" s="6">
        <f t="shared" si="150"/>
        <v>2.0750806076741077</v>
      </c>
      <c r="T250" s="6">
        <f t="shared" si="150"/>
        <v>2.0959355144943603</v>
      </c>
      <c r="U250" s="6">
        <f t="shared" si="150"/>
        <v>2.1170000166126588</v>
      </c>
      <c r="V250" s="6">
        <f t="shared" si="150"/>
        <v>2.1382762204968024</v>
      </c>
      <c r="W250" s="6">
        <f t="shared" si="150"/>
        <v>2.1597662537848983</v>
      </c>
      <c r="X250" s="6">
        <f t="shared" si="150"/>
        <v>2.1814722654981731</v>
      </c>
      <c r="Y250" s="6">
        <f t="shared" si="150"/>
        <v>2.2033964262559191</v>
      </c>
      <c r="Z250" s="6">
        <f t="shared" si="150"/>
        <v>2.2255409284924497</v>
      </c>
      <c r="AA250" s="6">
        <f t="shared" si="150"/>
        <v>2.2479079866764531</v>
      </c>
      <c r="AB250" s="6">
        <f t="shared" si="150"/>
        <v>2.270499837532387</v>
      </c>
      <c r="AC250" s="6">
        <f t="shared" si="150"/>
        <v>2.2933187402641639</v>
      </c>
      <c r="AD250" s="6">
        <f t="shared" si="150"/>
        <v>2.3163669767810724</v>
      </c>
      <c r="AE250" s="6">
        <f t="shared" si="150"/>
        <v>2.3396468519259712</v>
      </c>
      <c r="AF250" s="6">
        <f t="shared" si="150"/>
        <v>2.3631606937057748</v>
      </c>
      <c r="AG250" s="6">
        <f t="shared" si="150"/>
        <v>2.386910853524256</v>
      </c>
      <c r="AH250" s="6">
        <f t="shared" si="150"/>
        <v>2.4108997064172</v>
      </c>
      <c r="AI250" s="6">
        <f t="shared" si="150"/>
        <v>2.4351296512898646</v>
      </c>
      <c r="AJ250" s="6">
        <f t="shared" si="150"/>
        <v>2.4596031111569276</v>
      </c>
    </row>
    <row r="251" spans="5:36" x14ac:dyDescent="0.2">
      <c r="E251" s="6"/>
      <c r="F251" s="6">
        <f t="shared" ref="F251:AJ251" si="151">IFERROR(F178*F5,"-")</f>
        <v>1.7860384307500641</v>
      </c>
      <c r="G251" s="6">
        <f t="shared" si="151"/>
        <v>1.8039884153978474</v>
      </c>
      <c r="H251" s="6">
        <f t="shared" si="151"/>
        <v>1.82211880039051</v>
      </c>
      <c r="I251" s="6">
        <f t="shared" si="151"/>
        <v>1.8404313987816439</v>
      </c>
      <c r="J251" s="6">
        <f t="shared" si="151"/>
        <v>1.8589280418463368</v>
      </c>
      <c r="K251" s="6">
        <f t="shared" si="151"/>
        <v>1.8776105792643436</v>
      </c>
      <c r="L251" s="6">
        <f t="shared" si="151"/>
        <v>1.896480879304951</v>
      </c>
      <c r="M251" s="6">
        <f t="shared" si="151"/>
        <v>1.9155408290138956</v>
      </c>
      <c r="N251" s="6">
        <f t="shared" si="151"/>
        <v>1.934792334402025</v>
      </c>
      <c r="O251" s="6">
        <f t="shared" si="151"/>
        <v>1.9542373206359327</v>
      </c>
      <c r="P251" s="6">
        <f t="shared" si="151"/>
        <v>1.9738777322304457</v>
      </c>
      <c r="Q251" s="6">
        <f t="shared" si="151"/>
        <v>1.9937155332430749</v>
      </c>
      <c r="R251" s="6">
        <f t="shared" si="151"/>
        <v>2.0137527074704571</v>
      </c>
      <c r="S251" s="6">
        <f t="shared" si="151"/>
        <v>2.0339912586467257</v>
      </c>
      <c r="T251" s="6">
        <f t="shared" si="151"/>
        <v>2.0544332106438734</v>
      </c>
      <c r="U251" s="6">
        <f t="shared" si="151"/>
        <v>2.0750806076741077</v>
      </c>
      <c r="V251" s="6">
        <f t="shared" si="151"/>
        <v>2.0959355144943603</v>
      </c>
      <c r="W251" s="6">
        <f t="shared" si="151"/>
        <v>2.1170000166126588</v>
      </c>
      <c r="X251" s="6">
        <f t="shared" si="151"/>
        <v>2.1382762204968024</v>
      </c>
      <c r="Y251" s="6">
        <f t="shared" si="151"/>
        <v>2.1597662537848983</v>
      </c>
      <c r="Z251" s="6">
        <f t="shared" si="151"/>
        <v>2.1814722654981731</v>
      </c>
      <c r="AA251" s="6">
        <f t="shared" si="151"/>
        <v>2.2033964262559191</v>
      </c>
      <c r="AB251" s="6">
        <f t="shared" si="151"/>
        <v>2.2255409284924497</v>
      </c>
      <c r="AC251" s="6">
        <f t="shared" si="151"/>
        <v>2.2479079866764531</v>
      </c>
      <c r="AD251" s="6">
        <f t="shared" si="151"/>
        <v>2.270499837532387</v>
      </c>
      <c r="AE251" s="6">
        <f t="shared" si="151"/>
        <v>2.2933187402641639</v>
      </c>
      <c r="AF251" s="6">
        <f t="shared" si="151"/>
        <v>2.3163669767810724</v>
      </c>
      <c r="AG251" s="6">
        <f t="shared" si="151"/>
        <v>2.3396468519259712</v>
      </c>
      <c r="AH251" s="6">
        <f t="shared" si="151"/>
        <v>2.3631606937057748</v>
      </c>
      <c r="AI251" s="6">
        <f t="shared" si="151"/>
        <v>2.386910853524256</v>
      </c>
      <c r="AJ251" s="6">
        <f t="shared" si="151"/>
        <v>2.4108997064171889</v>
      </c>
    </row>
    <row r="252" spans="5:36" x14ac:dyDescent="0.2">
      <c r="E252" s="6"/>
      <c r="F252" s="6">
        <f t="shared" ref="F252:AJ252" si="152">IFERROR(F179*F6,"-")</f>
        <v>1.7506725002960923</v>
      </c>
      <c r="G252" s="6">
        <f t="shared" si="152"/>
        <v>1.7682670514337262</v>
      </c>
      <c r="H252" s="6">
        <f t="shared" si="152"/>
        <v>1.7860384307500641</v>
      </c>
      <c r="I252" s="6">
        <f t="shared" si="152"/>
        <v>1.8039884153978474</v>
      </c>
      <c r="J252" s="6">
        <f t="shared" si="152"/>
        <v>1.82211880039051</v>
      </c>
      <c r="K252" s="6">
        <f t="shared" si="152"/>
        <v>1.8404313987816383</v>
      </c>
      <c r="L252" s="6">
        <f t="shared" si="152"/>
        <v>1.8589280418463368</v>
      </c>
      <c r="M252" s="6">
        <f t="shared" si="152"/>
        <v>1.8776105792643323</v>
      </c>
      <c r="N252" s="6">
        <f t="shared" si="152"/>
        <v>1.896480879304951</v>
      </c>
      <c r="O252" s="6">
        <f t="shared" si="152"/>
        <v>1.91554082901389</v>
      </c>
      <c r="P252" s="6">
        <f t="shared" si="152"/>
        <v>1.9347923344020195</v>
      </c>
      <c r="Q252" s="6">
        <f t="shared" si="152"/>
        <v>1.9542373206359327</v>
      </c>
      <c r="R252" s="6">
        <f t="shared" si="152"/>
        <v>1.9738777322304406</v>
      </c>
      <c r="S252" s="6">
        <f t="shared" si="152"/>
        <v>1.9937155332430803</v>
      </c>
      <c r="T252" s="6">
        <f t="shared" si="152"/>
        <v>2.0137527074704629</v>
      </c>
      <c r="U252" s="6">
        <f t="shared" si="152"/>
        <v>2.0339912586467368</v>
      </c>
      <c r="V252" s="6">
        <f t="shared" si="152"/>
        <v>2.0544332106438734</v>
      </c>
      <c r="W252" s="6">
        <f t="shared" si="152"/>
        <v>2.0750806076741077</v>
      </c>
      <c r="X252" s="6">
        <f t="shared" si="152"/>
        <v>2.0959355144943603</v>
      </c>
      <c r="Y252" s="6">
        <f t="shared" si="152"/>
        <v>2.1170000166126588</v>
      </c>
      <c r="Z252" s="6">
        <f t="shared" si="152"/>
        <v>2.1382762204968024</v>
      </c>
      <c r="AA252" s="6">
        <f t="shared" si="152"/>
        <v>2.1597662537848983</v>
      </c>
      <c r="AB252" s="6">
        <f t="shared" si="152"/>
        <v>2.1814722654981731</v>
      </c>
      <c r="AC252" s="6">
        <f t="shared" si="152"/>
        <v>2.2033964262559191</v>
      </c>
      <c r="AD252" s="6">
        <f t="shared" si="152"/>
        <v>2.2255409284924497</v>
      </c>
      <c r="AE252" s="6">
        <f t="shared" si="152"/>
        <v>2.2479079866764531</v>
      </c>
      <c r="AF252" s="6">
        <f t="shared" si="152"/>
        <v>2.270499837532387</v>
      </c>
      <c r="AG252" s="6">
        <f t="shared" si="152"/>
        <v>2.2933187402641639</v>
      </c>
      <c r="AH252" s="6">
        <f t="shared" si="152"/>
        <v>2.3163669767810724</v>
      </c>
      <c r="AI252" s="6">
        <f t="shared" si="152"/>
        <v>2.3396468519259712</v>
      </c>
      <c r="AJ252" s="6">
        <f t="shared" si="152"/>
        <v>2.3631606937057748</v>
      </c>
    </row>
    <row r="253" spans="5:36" x14ac:dyDescent="0.2">
      <c r="E253" s="6"/>
      <c r="F253" s="6">
        <f t="shared" ref="F253:AJ253" si="153">IFERROR(F180*F7,"-")</f>
        <v>1.7160068621848503</v>
      </c>
      <c r="G253" s="6">
        <f t="shared" si="153"/>
        <v>1.7332530178673813</v>
      </c>
      <c r="H253" s="6">
        <f t="shared" si="153"/>
        <v>1.7506725002960868</v>
      </c>
      <c r="I253" s="6">
        <f t="shared" si="153"/>
        <v>1.7682670514337151</v>
      </c>
      <c r="J253" s="6">
        <f t="shared" si="153"/>
        <v>1.786038430750053</v>
      </c>
      <c r="K253" s="6">
        <f t="shared" si="153"/>
        <v>1.8039884153978307</v>
      </c>
      <c r="L253" s="6">
        <f t="shared" si="153"/>
        <v>1.8221188003904936</v>
      </c>
      <c r="M253" s="6">
        <f t="shared" si="153"/>
        <v>1.840431398781633</v>
      </c>
      <c r="N253" s="6">
        <f t="shared" si="153"/>
        <v>1.8589280418463259</v>
      </c>
      <c r="O253" s="6">
        <f t="shared" si="153"/>
        <v>1.8776105792643323</v>
      </c>
      <c r="P253" s="6">
        <f t="shared" si="153"/>
        <v>1.8964808793049401</v>
      </c>
      <c r="Q253" s="6">
        <f t="shared" si="153"/>
        <v>1.9155408290138844</v>
      </c>
      <c r="R253" s="6">
        <f t="shared" si="153"/>
        <v>1.9347923344020139</v>
      </c>
      <c r="S253" s="6">
        <f t="shared" si="153"/>
        <v>1.9542373206359216</v>
      </c>
      <c r="T253" s="6">
        <f t="shared" si="153"/>
        <v>1.9738777322304348</v>
      </c>
      <c r="U253" s="6">
        <f t="shared" si="153"/>
        <v>1.9937155332430636</v>
      </c>
      <c r="V253" s="6">
        <f t="shared" si="153"/>
        <v>2.0137527074704571</v>
      </c>
      <c r="W253" s="6">
        <f t="shared" si="153"/>
        <v>2.0339912586467368</v>
      </c>
      <c r="X253" s="6">
        <f t="shared" si="153"/>
        <v>2.0544332106438845</v>
      </c>
      <c r="Y253" s="6">
        <f t="shared" si="153"/>
        <v>2.0750806076741077</v>
      </c>
      <c r="Z253" s="6">
        <f t="shared" si="153"/>
        <v>2.0959355144943603</v>
      </c>
      <c r="AA253" s="6">
        <f t="shared" si="153"/>
        <v>2.1170000166126588</v>
      </c>
      <c r="AB253" s="6">
        <f t="shared" si="153"/>
        <v>2.1382762204968135</v>
      </c>
      <c r="AC253" s="6">
        <f t="shared" si="153"/>
        <v>2.1597662537848983</v>
      </c>
      <c r="AD253" s="6">
        <f t="shared" si="153"/>
        <v>2.1814722654981842</v>
      </c>
      <c r="AE253" s="6">
        <f t="shared" si="153"/>
        <v>2.2033964262559191</v>
      </c>
      <c r="AF253" s="6">
        <f t="shared" si="153"/>
        <v>2.2255409284924497</v>
      </c>
      <c r="AG253" s="6">
        <f t="shared" si="153"/>
        <v>2.2479079866764531</v>
      </c>
      <c r="AH253" s="6">
        <f t="shared" si="153"/>
        <v>2.270499837532387</v>
      </c>
      <c r="AI253" s="6">
        <f t="shared" si="153"/>
        <v>2.2933187402641639</v>
      </c>
      <c r="AJ253" s="6">
        <f t="shared" si="153"/>
        <v>2.3163669767810724</v>
      </c>
    </row>
    <row r="254" spans="5:36" x14ac:dyDescent="0.2">
      <c r="E254" s="6"/>
      <c r="F254" s="6">
        <f t="shared" ref="F254:AJ254" si="154">IFERROR(F181*F8,"-")</f>
        <v>1.6820276496988897</v>
      </c>
      <c r="G254" s="6">
        <f t="shared" si="154"/>
        <v>1.6989323086185535</v>
      </c>
      <c r="H254" s="6">
        <f t="shared" si="154"/>
        <v>1.7160068621848501</v>
      </c>
      <c r="I254" s="6">
        <f t="shared" si="154"/>
        <v>1.7332530178673919</v>
      </c>
      <c r="J254" s="6">
        <f t="shared" si="154"/>
        <v>1.7506725002960921</v>
      </c>
      <c r="K254" s="6">
        <f t="shared" si="154"/>
        <v>1.7682670514337315</v>
      </c>
      <c r="L254" s="6">
        <f t="shared" si="154"/>
        <v>1.7860384307500639</v>
      </c>
      <c r="M254" s="6">
        <f t="shared" si="154"/>
        <v>1.8039884153978416</v>
      </c>
      <c r="N254" s="6">
        <f t="shared" si="154"/>
        <v>1.8221188003905098</v>
      </c>
      <c r="O254" s="6">
        <f t="shared" si="154"/>
        <v>1.8404313987816381</v>
      </c>
      <c r="P254" s="6">
        <f t="shared" si="154"/>
        <v>1.8589280418463365</v>
      </c>
      <c r="Q254" s="6">
        <f t="shared" si="154"/>
        <v>1.8776105792643321</v>
      </c>
      <c r="R254" s="6">
        <f t="shared" si="154"/>
        <v>1.8964808793049508</v>
      </c>
      <c r="S254" s="6">
        <f t="shared" si="154"/>
        <v>1.9155408290138898</v>
      </c>
      <c r="T254" s="6">
        <f t="shared" si="154"/>
        <v>1.9347923344020193</v>
      </c>
      <c r="U254" s="6">
        <f t="shared" si="154"/>
        <v>1.9542373206359325</v>
      </c>
      <c r="V254" s="6">
        <f t="shared" si="154"/>
        <v>1.9738777322304404</v>
      </c>
      <c r="W254" s="6">
        <f t="shared" si="154"/>
        <v>1.9937155332430689</v>
      </c>
      <c r="X254" s="6">
        <f t="shared" si="154"/>
        <v>2.0137527074704518</v>
      </c>
      <c r="Y254" s="6">
        <f t="shared" si="154"/>
        <v>2.0339912586467479</v>
      </c>
      <c r="Z254" s="6">
        <f t="shared" si="154"/>
        <v>2.0544332106438956</v>
      </c>
      <c r="AA254" s="6">
        <f t="shared" si="154"/>
        <v>2.0750806076741188</v>
      </c>
      <c r="AB254" s="6">
        <f t="shared" si="154"/>
        <v>2.0959355144943603</v>
      </c>
      <c r="AC254" s="6">
        <f t="shared" si="154"/>
        <v>2.1170000166126699</v>
      </c>
      <c r="AD254" s="6">
        <f t="shared" si="154"/>
        <v>2.1382762204968024</v>
      </c>
      <c r="AE254" s="6">
        <f t="shared" si="154"/>
        <v>2.1597662537849094</v>
      </c>
      <c r="AF254" s="6">
        <f t="shared" si="154"/>
        <v>2.1814722654981842</v>
      </c>
      <c r="AG254" s="6">
        <f t="shared" si="154"/>
        <v>2.2033964262559302</v>
      </c>
      <c r="AH254" s="6">
        <f t="shared" si="154"/>
        <v>2.2255409284924497</v>
      </c>
      <c r="AI254" s="6">
        <f t="shared" si="154"/>
        <v>2.2479079866764531</v>
      </c>
      <c r="AJ254" s="6">
        <f t="shared" si="154"/>
        <v>2.270499837532387</v>
      </c>
    </row>
    <row r="255" spans="5:36" x14ac:dyDescent="0.2">
      <c r="E255" s="6"/>
      <c r="F255" s="6">
        <f t="shared" ref="F255:AJ255" si="155">IFERROR(F182*F9,"-")</f>
        <v>1.6487212707001153</v>
      </c>
      <c r="G255" s="6">
        <f t="shared" si="155"/>
        <v>1.6652911949458733</v>
      </c>
      <c r="H255" s="6">
        <f t="shared" si="155"/>
        <v>1.6820276496988786</v>
      </c>
      <c r="I255" s="6">
        <f t="shared" si="155"/>
        <v>1.6989323086185426</v>
      </c>
      <c r="J255" s="6">
        <f t="shared" si="155"/>
        <v>1.7160068621848446</v>
      </c>
      <c r="K255" s="6">
        <f t="shared" si="155"/>
        <v>1.7332530178673755</v>
      </c>
      <c r="L255" s="6">
        <f t="shared" si="155"/>
        <v>1.7506725002960866</v>
      </c>
      <c r="M255" s="6">
        <f t="shared" si="155"/>
        <v>1.7682670514337149</v>
      </c>
      <c r="N255" s="6">
        <f t="shared" si="155"/>
        <v>1.7860384307500472</v>
      </c>
      <c r="O255" s="6">
        <f t="shared" si="155"/>
        <v>1.8039884153978305</v>
      </c>
      <c r="P255" s="6">
        <f t="shared" si="155"/>
        <v>1.8221188003904933</v>
      </c>
      <c r="Q255" s="6">
        <f t="shared" si="155"/>
        <v>1.8404313987816328</v>
      </c>
      <c r="R255" s="6">
        <f t="shared" si="155"/>
        <v>1.8589280418463257</v>
      </c>
      <c r="S255" s="6">
        <f t="shared" si="155"/>
        <v>1.8776105792643321</v>
      </c>
      <c r="T255" s="6">
        <f t="shared" si="155"/>
        <v>1.8964808793049399</v>
      </c>
      <c r="U255" s="6">
        <f t="shared" si="155"/>
        <v>1.9155408290138842</v>
      </c>
      <c r="V255" s="6">
        <f t="shared" si="155"/>
        <v>1.9347923344020137</v>
      </c>
      <c r="W255" s="6">
        <f t="shared" si="155"/>
        <v>1.9542373206359214</v>
      </c>
      <c r="X255" s="6">
        <f t="shared" si="155"/>
        <v>1.9738777322304346</v>
      </c>
      <c r="Y255" s="6">
        <f t="shared" si="155"/>
        <v>1.9937155332430523</v>
      </c>
      <c r="Z255" s="6">
        <f t="shared" si="155"/>
        <v>2.0137527074704353</v>
      </c>
      <c r="AA255" s="6">
        <f t="shared" si="155"/>
        <v>2.0339912586467146</v>
      </c>
      <c r="AB255" s="6">
        <f t="shared" si="155"/>
        <v>2.0544332106438623</v>
      </c>
      <c r="AC255" s="6">
        <f t="shared" si="155"/>
        <v>2.0750806076740966</v>
      </c>
      <c r="AD255" s="6">
        <f t="shared" si="155"/>
        <v>2.0959355144943492</v>
      </c>
      <c r="AE255" s="6">
        <f t="shared" si="155"/>
        <v>2.1170000166126477</v>
      </c>
      <c r="AF255" s="6">
        <f t="shared" si="155"/>
        <v>2.1382762204967913</v>
      </c>
      <c r="AG255" s="6">
        <f t="shared" si="155"/>
        <v>2.1597662537848872</v>
      </c>
      <c r="AH255" s="6">
        <f t="shared" si="155"/>
        <v>2.1814722654981731</v>
      </c>
      <c r="AI255" s="6">
        <f t="shared" si="155"/>
        <v>2.2033964262559191</v>
      </c>
      <c r="AJ255" s="6">
        <f t="shared" si="155"/>
        <v>2.2255409284924497</v>
      </c>
    </row>
    <row r="256" spans="5:36" x14ac:dyDescent="0.2">
      <c r="E256" s="6"/>
      <c r="F256" s="6">
        <f t="shared" ref="F256:AJ256" si="156">IFERROR(F183*F10,"-")</f>
        <v>1.616074402192903</v>
      </c>
      <c r="G256" s="6">
        <f t="shared" si="156"/>
        <v>1.632316219955394</v>
      </c>
      <c r="H256" s="6">
        <f t="shared" si="156"/>
        <v>1.6487212707001315</v>
      </c>
      <c r="I256" s="6">
        <f t="shared" si="156"/>
        <v>1.6652911949458842</v>
      </c>
      <c r="J256" s="6">
        <f t="shared" si="156"/>
        <v>1.6820276496988953</v>
      </c>
      <c r="K256" s="6">
        <f t="shared" si="156"/>
        <v>1.698932308618559</v>
      </c>
      <c r="L256" s="6">
        <f t="shared" si="156"/>
        <v>1.7160068621848557</v>
      </c>
      <c r="M256" s="6">
        <f t="shared" si="156"/>
        <v>1.7332530178673975</v>
      </c>
      <c r="N256" s="6">
        <f t="shared" si="156"/>
        <v>1.7506725002960974</v>
      </c>
      <c r="O256" s="6">
        <f t="shared" si="156"/>
        <v>1.7682670514337258</v>
      </c>
      <c r="P256" s="6">
        <f t="shared" si="156"/>
        <v>1.7860384307500636</v>
      </c>
      <c r="Q256" s="6">
        <f t="shared" si="156"/>
        <v>1.8039884153978414</v>
      </c>
      <c r="R256" s="6">
        <f t="shared" si="156"/>
        <v>1.8221188003905096</v>
      </c>
      <c r="S256" s="6">
        <f t="shared" si="156"/>
        <v>1.8404313987816379</v>
      </c>
      <c r="T256" s="6">
        <f t="shared" si="156"/>
        <v>1.8589280418463363</v>
      </c>
      <c r="U256" s="6">
        <f t="shared" si="156"/>
        <v>1.8776105792643318</v>
      </c>
      <c r="V256" s="6">
        <f t="shared" si="156"/>
        <v>1.8964808793049506</v>
      </c>
      <c r="W256" s="6">
        <f t="shared" si="156"/>
        <v>1.9155408290138896</v>
      </c>
      <c r="X256" s="6">
        <f t="shared" si="156"/>
        <v>1.934792334402019</v>
      </c>
      <c r="Y256" s="6">
        <f t="shared" si="156"/>
        <v>1.9542373206359323</v>
      </c>
      <c r="Z256" s="6">
        <f t="shared" si="156"/>
        <v>1.9738777322304402</v>
      </c>
      <c r="AA256" s="6">
        <f t="shared" si="156"/>
        <v>1.9937155332430798</v>
      </c>
      <c r="AB256" s="6">
        <f t="shared" si="156"/>
        <v>2.0137527074704624</v>
      </c>
      <c r="AC256" s="6">
        <f t="shared" si="156"/>
        <v>2.0339912586467364</v>
      </c>
      <c r="AD256" s="6">
        <f t="shared" si="156"/>
        <v>2.054433210643873</v>
      </c>
      <c r="AE256" s="6">
        <f t="shared" si="156"/>
        <v>2.0750806076741073</v>
      </c>
      <c r="AF256" s="6">
        <f t="shared" si="156"/>
        <v>2.0959355144943599</v>
      </c>
      <c r="AG256" s="6">
        <f t="shared" si="156"/>
        <v>2.1170000166126584</v>
      </c>
      <c r="AH256" s="6">
        <f t="shared" si="156"/>
        <v>2.138276220496802</v>
      </c>
      <c r="AI256" s="6">
        <f t="shared" si="156"/>
        <v>2.1597662537848978</v>
      </c>
      <c r="AJ256" s="6">
        <f t="shared" si="156"/>
        <v>2.1814722654981837</v>
      </c>
    </row>
    <row r="257" spans="5:36" x14ac:dyDescent="0.2">
      <c r="E257" s="6"/>
      <c r="F257" s="6">
        <f t="shared" ref="F257:AJ257" si="157">IFERROR(F184*F11,"-")</f>
        <v>1.5840739849944643</v>
      </c>
      <c r="G257" s="6">
        <f t="shared" si="157"/>
        <v>1.5999941932173425</v>
      </c>
      <c r="H257" s="6">
        <f t="shared" si="157"/>
        <v>1.6160744021928866</v>
      </c>
      <c r="I257" s="6">
        <f t="shared" si="157"/>
        <v>1.6323162199553771</v>
      </c>
      <c r="J257" s="6">
        <f t="shared" si="157"/>
        <v>1.6487212707001095</v>
      </c>
      <c r="K257" s="6">
        <f t="shared" si="157"/>
        <v>1.6652911949458731</v>
      </c>
      <c r="L257" s="6">
        <f t="shared" si="157"/>
        <v>1.6820276496988784</v>
      </c>
      <c r="M257" s="6">
        <f t="shared" si="157"/>
        <v>1.6989323086185424</v>
      </c>
      <c r="N257" s="6">
        <f t="shared" si="157"/>
        <v>1.7160068621848443</v>
      </c>
      <c r="O257" s="6">
        <f t="shared" si="157"/>
        <v>1.7332530178673808</v>
      </c>
      <c r="P257" s="6">
        <f t="shared" si="157"/>
        <v>1.7506725002960808</v>
      </c>
      <c r="Q257" s="6">
        <f t="shared" si="157"/>
        <v>1.7682670514337147</v>
      </c>
      <c r="R257" s="6">
        <f t="shared" si="157"/>
        <v>1.786038430750047</v>
      </c>
      <c r="S257" s="6">
        <f t="shared" si="157"/>
        <v>1.8039884153978303</v>
      </c>
      <c r="T257" s="6">
        <f t="shared" si="157"/>
        <v>1.8221188003904931</v>
      </c>
      <c r="U257" s="6">
        <f t="shared" si="157"/>
        <v>1.8404313987816325</v>
      </c>
      <c r="V257" s="6">
        <f t="shared" si="157"/>
        <v>1.8589280418463254</v>
      </c>
      <c r="W257" s="6">
        <f t="shared" si="157"/>
        <v>1.8776105792643318</v>
      </c>
      <c r="X257" s="6">
        <f t="shared" si="157"/>
        <v>1.8964808793049397</v>
      </c>
      <c r="Y257" s="6">
        <f t="shared" si="157"/>
        <v>1.915540829013884</v>
      </c>
      <c r="Z257" s="6">
        <f t="shared" si="157"/>
        <v>1.9347923344020135</v>
      </c>
      <c r="AA257" s="6">
        <f t="shared" si="157"/>
        <v>1.9542373206359211</v>
      </c>
      <c r="AB257" s="6">
        <f t="shared" si="157"/>
        <v>1.9738777322304344</v>
      </c>
      <c r="AC257" s="6">
        <f t="shared" si="157"/>
        <v>1.9937155332430632</v>
      </c>
      <c r="AD257" s="6">
        <f t="shared" si="157"/>
        <v>2.0137527074704566</v>
      </c>
      <c r="AE257" s="6">
        <f t="shared" si="157"/>
        <v>2.0339912586467364</v>
      </c>
      <c r="AF257" s="6">
        <f t="shared" si="157"/>
        <v>2.054433210643873</v>
      </c>
      <c r="AG257" s="6">
        <f t="shared" si="157"/>
        <v>2.0750806076741073</v>
      </c>
      <c r="AH257" s="6">
        <f t="shared" si="157"/>
        <v>2.0959355144943599</v>
      </c>
      <c r="AI257" s="6">
        <f t="shared" si="157"/>
        <v>2.1170000166126584</v>
      </c>
      <c r="AJ257" s="6">
        <f t="shared" si="157"/>
        <v>2.138276220496802</v>
      </c>
    </row>
    <row r="258" spans="5:36" x14ac:dyDescent="0.2">
      <c r="E258" s="6"/>
      <c r="F258" s="6">
        <f t="shared" ref="F258:AJ258" si="158">IFERROR(F185*F12,"-")</f>
        <v>1.55270721851133</v>
      </c>
      <c r="G258" s="6">
        <f t="shared" si="158"/>
        <v>1.5683121854901625</v>
      </c>
      <c r="H258" s="6">
        <f t="shared" si="158"/>
        <v>1.5840739849944807</v>
      </c>
      <c r="I258" s="6">
        <f t="shared" si="158"/>
        <v>1.5999941932173591</v>
      </c>
      <c r="J258" s="6">
        <f t="shared" si="158"/>
        <v>1.6160744021929028</v>
      </c>
      <c r="K258" s="6">
        <f t="shared" si="158"/>
        <v>1.6323162199553882</v>
      </c>
      <c r="L258" s="6">
        <f t="shared" si="158"/>
        <v>1.648721270700126</v>
      </c>
      <c r="M258" s="6">
        <f t="shared" si="158"/>
        <v>1.6652911949458784</v>
      </c>
      <c r="N258" s="6">
        <f t="shared" si="158"/>
        <v>1.6820276496988893</v>
      </c>
      <c r="O258" s="6">
        <f t="shared" si="158"/>
        <v>1.6989323086185588</v>
      </c>
      <c r="P258" s="6">
        <f t="shared" si="158"/>
        <v>1.7160068621848608</v>
      </c>
      <c r="Q258" s="6">
        <f t="shared" si="158"/>
        <v>1.7332530178673915</v>
      </c>
      <c r="R258" s="6">
        <f t="shared" si="158"/>
        <v>1.7506725002960972</v>
      </c>
      <c r="S258" s="6">
        <f t="shared" si="158"/>
        <v>1.7682670514337255</v>
      </c>
      <c r="T258" s="6">
        <f t="shared" si="158"/>
        <v>1.7860384307500634</v>
      </c>
      <c r="U258" s="6">
        <f t="shared" si="158"/>
        <v>1.8039884153978412</v>
      </c>
      <c r="V258" s="6">
        <f t="shared" si="158"/>
        <v>1.8221188003905093</v>
      </c>
      <c r="W258" s="6">
        <f t="shared" si="158"/>
        <v>1.8404313987816376</v>
      </c>
      <c r="X258" s="6">
        <f t="shared" si="158"/>
        <v>1.8589280418463361</v>
      </c>
      <c r="Y258" s="6">
        <f t="shared" si="158"/>
        <v>1.8776105792643316</v>
      </c>
      <c r="Z258" s="6">
        <f t="shared" si="158"/>
        <v>1.8964808793049504</v>
      </c>
      <c r="AA258" s="6">
        <f t="shared" si="158"/>
        <v>1.9155408290138893</v>
      </c>
      <c r="AB258" s="6">
        <f t="shared" si="158"/>
        <v>1.9347923344020188</v>
      </c>
      <c r="AC258" s="6">
        <f t="shared" si="158"/>
        <v>1.954237320635932</v>
      </c>
      <c r="AD258" s="6">
        <f t="shared" si="158"/>
        <v>1.9738777322304399</v>
      </c>
      <c r="AE258" s="6">
        <f t="shared" si="158"/>
        <v>1.9937155332430685</v>
      </c>
      <c r="AF258" s="6">
        <f t="shared" si="158"/>
        <v>2.0137527074704624</v>
      </c>
      <c r="AG258" s="6">
        <f t="shared" si="158"/>
        <v>2.0339912586467364</v>
      </c>
      <c r="AH258" s="6">
        <f t="shared" si="158"/>
        <v>2.054433210643873</v>
      </c>
      <c r="AI258" s="6">
        <f t="shared" si="158"/>
        <v>2.0750806076741073</v>
      </c>
      <c r="AJ258" s="6">
        <f t="shared" si="158"/>
        <v>2.0959355144943488</v>
      </c>
    </row>
    <row r="259" spans="5:36" x14ac:dyDescent="0.2">
      <c r="E259" s="6"/>
      <c r="F259" s="6">
        <f t="shared" ref="F259:AJ259" si="159">IFERROR(F186*F13,"-")</f>
        <v>1.5219615556186226</v>
      </c>
      <c r="G259" s="6">
        <f t="shared" si="159"/>
        <v>1.5372575235482755</v>
      </c>
      <c r="H259" s="6">
        <f t="shared" si="159"/>
        <v>1.5527072185113244</v>
      </c>
      <c r="I259" s="6">
        <f t="shared" si="159"/>
        <v>1.568312185490168</v>
      </c>
      <c r="J259" s="6">
        <f t="shared" si="159"/>
        <v>1.5840739849944807</v>
      </c>
      <c r="K259" s="6">
        <f t="shared" si="159"/>
        <v>1.5999941932173591</v>
      </c>
      <c r="L259" s="6">
        <f t="shared" si="159"/>
        <v>1.6160744021929028</v>
      </c>
      <c r="M259" s="6">
        <f t="shared" si="159"/>
        <v>1.6323162199553938</v>
      </c>
      <c r="N259" s="6">
        <f t="shared" si="159"/>
        <v>1.648721270700126</v>
      </c>
      <c r="O259" s="6">
        <f t="shared" si="159"/>
        <v>1.6652911949458784</v>
      </c>
      <c r="P259" s="6">
        <f t="shared" si="159"/>
        <v>1.6820276496988893</v>
      </c>
      <c r="Q259" s="6">
        <f t="shared" si="159"/>
        <v>1.698932308618553</v>
      </c>
      <c r="R259" s="6">
        <f t="shared" si="159"/>
        <v>1.7160068621848497</v>
      </c>
      <c r="S259" s="6">
        <f t="shared" si="159"/>
        <v>1.7332530178673915</v>
      </c>
      <c r="T259" s="6">
        <f t="shared" si="159"/>
        <v>1.7506725002960917</v>
      </c>
      <c r="U259" s="6">
        <f t="shared" si="159"/>
        <v>1.7682670514337255</v>
      </c>
      <c r="V259" s="6">
        <f t="shared" si="159"/>
        <v>1.7860384307500579</v>
      </c>
      <c r="W259" s="6">
        <f t="shared" si="159"/>
        <v>1.8039884153978412</v>
      </c>
      <c r="X259" s="6">
        <f t="shared" si="159"/>
        <v>1.8221188003905042</v>
      </c>
      <c r="Y259" s="6">
        <f t="shared" si="159"/>
        <v>1.8404313987816432</v>
      </c>
      <c r="Z259" s="6">
        <f t="shared" si="159"/>
        <v>1.8589280418463361</v>
      </c>
      <c r="AA259" s="6">
        <f t="shared" si="159"/>
        <v>1.8776105792643429</v>
      </c>
      <c r="AB259" s="6">
        <f t="shared" si="159"/>
        <v>1.8964808793049504</v>
      </c>
      <c r="AC259" s="6">
        <f t="shared" si="159"/>
        <v>1.9155408290138949</v>
      </c>
      <c r="AD259" s="6">
        <f t="shared" si="159"/>
        <v>1.9347923344020244</v>
      </c>
      <c r="AE259" s="6">
        <f t="shared" si="159"/>
        <v>1.954237320635932</v>
      </c>
      <c r="AF259" s="6">
        <f t="shared" si="159"/>
        <v>1.973877732230445</v>
      </c>
      <c r="AG259" s="6">
        <f t="shared" si="159"/>
        <v>1.9937155332430743</v>
      </c>
      <c r="AH259" s="6">
        <f t="shared" si="159"/>
        <v>2.0137527074704624</v>
      </c>
      <c r="AI259" s="6">
        <f t="shared" si="159"/>
        <v>2.0339912586467364</v>
      </c>
      <c r="AJ259" s="6">
        <f t="shared" si="159"/>
        <v>2.054433210643873</v>
      </c>
    </row>
    <row r="260" spans="5:36" x14ac:dyDescent="0.2">
      <c r="E260" s="6"/>
      <c r="F260" s="6">
        <f t="shared" ref="F260:AJ260" si="160">IFERROR(F187*F14,"-")</f>
        <v>1.4918246976412484</v>
      </c>
      <c r="G260" s="6">
        <f t="shared" si="160"/>
        <v>1.5068177851128259</v>
      </c>
      <c r="H260" s="6">
        <f t="shared" si="160"/>
        <v>1.521961555618617</v>
      </c>
      <c r="I260" s="6">
        <f t="shared" si="160"/>
        <v>1.5372575235482533</v>
      </c>
      <c r="J260" s="6">
        <f t="shared" si="160"/>
        <v>1.5527072185113133</v>
      </c>
      <c r="K260" s="6">
        <f t="shared" si="160"/>
        <v>1.5683121854901514</v>
      </c>
      <c r="L260" s="6">
        <f t="shared" si="160"/>
        <v>1.5840739849944641</v>
      </c>
      <c r="M260" s="6">
        <f t="shared" si="160"/>
        <v>1.5999941932173423</v>
      </c>
      <c r="N260" s="6">
        <f t="shared" si="160"/>
        <v>1.6160744021928863</v>
      </c>
      <c r="O260" s="6">
        <f t="shared" si="160"/>
        <v>1.6323162199553769</v>
      </c>
      <c r="P260" s="6">
        <f t="shared" si="160"/>
        <v>1.6487212707001093</v>
      </c>
      <c r="Q260" s="6">
        <f t="shared" si="160"/>
        <v>1.6652911949458729</v>
      </c>
      <c r="R260" s="6">
        <f t="shared" si="160"/>
        <v>1.6820276496988782</v>
      </c>
      <c r="S260" s="6">
        <f t="shared" si="160"/>
        <v>1.6989323086185422</v>
      </c>
      <c r="T260" s="6">
        <f t="shared" si="160"/>
        <v>1.7160068621848441</v>
      </c>
      <c r="U260" s="6">
        <f t="shared" si="160"/>
        <v>1.7332530178673751</v>
      </c>
      <c r="V260" s="6">
        <f t="shared" si="160"/>
        <v>1.7506725002960806</v>
      </c>
      <c r="W260" s="6">
        <f t="shared" si="160"/>
        <v>1.7682670514337144</v>
      </c>
      <c r="X260" s="6">
        <f t="shared" si="160"/>
        <v>1.7860384307500523</v>
      </c>
      <c r="Y260" s="6">
        <f t="shared" si="160"/>
        <v>1.8039884153978301</v>
      </c>
      <c r="Z260" s="6">
        <f t="shared" si="160"/>
        <v>1.8221188003904984</v>
      </c>
      <c r="AA260" s="6">
        <f t="shared" si="160"/>
        <v>1.8404313987816265</v>
      </c>
      <c r="AB260" s="6">
        <f t="shared" si="160"/>
        <v>1.8589280418463252</v>
      </c>
      <c r="AC260" s="6">
        <f t="shared" si="160"/>
        <v>1.8776105792643205</v>
      </c>
      <c r="AD260" s="6">
        <f t="shared" si="160"/>
        <v>1.8964808793049395</v>
      </c>
      <c r="AE260" s="6">
        <f t="shared" si="160"/>
        <v>1.9155408290138782</v>
      </c>
      <c r="AF260" s="6">
        <f t="shared" si="160"/>
        <v>1.9347923344020077</v>
      </c>
      <c r="AG260" s="6">
        <f t="shared" si="160"/>
        <v>1.9542373206359209</v>
      </c>
      <c r="AH260" s="6">
        <f t="shared" si="160"/>
        <v>1.9738777322304399</v>
      </c>
      <c r="AI260" s="6">
        <f t="shared" si="160"/>
        <v>1.9937155332430685</v>
      </c>
      <c r="AJ260" s="6">
        <f t="shared" si="160"/>
        <v>2.0137527074704624</v>
      </c>
    </row>
    <row r="261" spans="5:36" x14ac:dyDescent="0.2">
      <c r="E261" s="6"/>
      <c r="F261" s="6">
        <f t="shared" ref="F261:AJ261" si="161">IFERROR(F188*F15,"-")</f>
        <v>1.4622845894341974</v>
      </c>
      <c r="G261" s="6">
        <f t="shared" si="161"/>
        <v>1.4769807938826263</v>
      </c>
      <c r="H261" s="6">
        <f t="shared" si="161"/>
        <v>1.4918246976412481</v>
      </c>
      <c r="I261" s="6">
        <f t="shared" si="161"/>
        <v>1.5068177851128313</v>
      </c>
      <c r="J261" s="6">
        <f t="shared" si="161"/>
        <v>1.5219615556186112</v>
      </c>
      <c r="K261" s="6">
        <f t="shared" si="161"/>
        <v>1.5372575235482586</v>
      </c>
      <c r="L261" s="6">
        <f t="shared" si="161"/>
        <v>1.5527072185113187</v>
      </c>
      <c r="M261" s="6">
        <f t="shared" si="161"/>
        <v>1.5683121854901512</v>
      </c>
      <c r="N261" s="6">
        <f t="shared" si="161"/>
        <v>1.5840739849944638</v>
      </c>
      <c r="O261" s="6">
        <f t="shared" si="161"/>
        <v>1.5999941932173476</v>
      </c>
      <c r="P261" s="6">
        <f t="shared" si="161"/>
        <v>1.6160744021928914</v>
      </c>
      <c r="Q261" s="6">
        <f t="shared" si="161"/>
        <v>1.6323162199553767</v>
      </c>
      <c r="R261" s="6">
        <f t="shared" si="161"/>
        <v>1.6487212707001146</v>
      </c>
      <c r="S261" s="6">
        <f t="shared" si="161"/>
        <v>1.6652911949458671</v>
      </c>
      <c r="T261" s="6">
        <f t="shared" si="161"/>
        <v>1.682027649698878</v>
      </c>
      <c r="U261" s="6">
        <f t="shared" si="161"/>
        <v>1.6989323086185475</v>
      </c>
      <c r="V261" s="6">
        <f t="shared" si="161"/>
        <v>1.7160068621848439</v>
      </c>
      <c r="W261" s="6">
        <f t="shared" si="161"/>
        <v>1.7332530178673748</v>
      </c>
      <c r="X261" s="6">
        <f t="shared" si="161"/>
        <v>1.7506725002960803</v>
      </c>
      <c r="Y261" s="6">
        <f t="shared" si="161"/>
        <v>1.7682670514337142</v>
      </c>
      <c r="Z261" s="6">
        <f t="shared" si="161"/>
        <v>1.7860384307500465</v>
      </c>
      <c r="AA261" s="6">
        <f t="shared" si="161"/>
        <v>1.8039884153978298</v>
      </c>
      <c r="AB261" s="6">
        <f t="shared" si="161"/>
        <v>1.8221188003904927</v>
      </c>
      <c r="AC261" s="6">
        <f t="shared" si="161"/>
        <v>1.8404313987816321</v>
      </c>
      <c r="AD261" s="6">
        <f t="shared" si="161"/>
        <v>1.858928041846325</v>
      </c>
      <c r="AE261" s="6">
        <f t="shared" si="161"/>
        <v>1.8776105792643314</v>
      </c>
      <c r="AF261" s="6">
        <f t="shared" si="161"/>
        <v>1.8964808793049392</v>
      </c>
      <c r="AG261" s="6">
        <f t="shared" si="161"/>
        <v>1.9155408290138836</v>
      </c>
      <c r="AH261" s="6">
        <f t="shared" si="161"/>
        <v>1.934792334402013</v>
      </c>
      <c r="AI261" s="6">
        <f t="shared" si="161"/>
        <v>1.9542373206359263</v>
      </c>
      <c r="AJ261" s="6">
        <f t="shared" si="161"/>
        <v>1.9738777322304339</v>
      </c>
    </row>
    <row r="262" spans="5:36" x14ac:dyDescent="0.2">
      <c r="E262" s="6"/>
      <c r="F262" s="6">
        <f t="shared" ref="F262:AJ262" si="162">IFERROR(F189*F16,"-")</f>
        <v>1.4333294145603188</v>
      </c>
      <c r="G262" s="6">
        <f t="shared" si="162"/>
        <v>1.4477346146632972</v>
      </c>
      <c r="H262" s="6">
        <f t="shared" si="162"/>
        <v>1.4622845894341971</v>
      </c>
      <c r="I262" s="6">
        <f t="shared" si="162"/>
        <v>1.476980793882626</v>
      </c>
      <c r="J262" s="6">
        <f t="shared" si="162"/>
        <v>1.4918246976412535</v>
      </c>
      <c r="K262" s="6">
        <f t="shared" si="162"/>
        <v>1.506817785112831</v>
      </c>
      <c r="L262" s="6">
        <f t="shared" si="162"/>
        <v>1.521961555618611</v>
      </c>
      <c r="M262" s="6">
        <f t="shared" si="162"/>
        <v>1.5372575235482639</v>
      </c>
      <c r="N262" s="6">
        <f t="shared" si="162"/>
        <v>1.5527072185113184</v>
      </c>
      <c r="O262" s="6">
        <f t="shared" si="162"/>
        <v>1.5683121854901509</v>
      </c>
      <c r="P262" s="6">
        <f t="shared" si="162"/>
        <v>1.5840739849944692</v>
      </c>
      <c r="Q262" s="6">
        <f t="shared" si="162"/>
        <v>1.5999941932173474</v>
      </c>
      <c r="R262" s="6">
        <f t="shared" si="162"/>
        <v>1.6160744021928912</v>
      </c>
      <c r="S262" s="6">
        <f t="shared" si="162"/>
        <v>1.6323162199553825</v>
      </c>
      <c r="T262" s="6">
        <f t="shared" si="162"/>
        <v>1.6487212707001144</v>
      </c>
      <c r="U262" s="6">
        <f t="shared" si="162"/>
        <v>1.6652911949458669</v>
      </c>
      <c r="V262" s="6">
        <f t="shared" si="162"/>
        <v>1.6820276496988777</v>
      </c>
      <c r="W262" s="6">
        <f t="shared" si="162"/>
        <v>1.6989323086185417</v>
      </c>
      <c r="X262" s="6">
        <f t="shared" si="162"/>
        <v>1.7160068621848381</v>
      </c>
      <c r="Y262" s="6">
        <f t="shared" si="162"/>
        <v>1.7332530178673746</v>
      </c>
      <c r="Z262" s="6">
        <f t="shared" si="162"/>
        <v>1.7506725002960801</v>
      </c>
      <c r="AA262" s="6">
        <f t="shared" si="162"/>
        <v>1.768267051433714</v>
      </c>
      <c r="AB262" s="6">
        <f t="shared" si="162"/>
        <v>1.7860384307500519</v>
      </c>
      <c r="AC262" s="6">
        <f t="shared" si="162"/>
        <v>1.8039884153978296</v>
      </c>
      <c r="AD262" s="6">
        <f t="shared" si="162"/>
        <v>1.822118800390498</v>
      </c>
      <c r="AE262" s="6">
        <f t="shared" si="162"/>
        <v>1.8404313987816261</v>
      </c>
      <c r="AF262" s="6">
        <f t="shared" si="162"/>
        <v>1.8589280418463303</v>
      </c>
      <c r="AG262" s="6">
        <f t="shared" si="162"/>
        <v>1.8776105792643256</v>
      </c>
      <c r="AH262" s="6">
        <f t="shared" si="162"/>
        <v>1.896480879304939</v>
      </c>
      <c r="AI262" s="6">
        <f t="shared" si="162"/>
        <v>1.9155408290138833</v>
      </c>
      <c r="AJ262" s="6">
        <f t="shared" si="162"/>
        <v>1.9347923344020184</v>
      </c>
    </row>
    <row r="263" spans="5:36" x14ac:dyDescent="0.2">
      <c r="E263" s="6"/>
      <c r="F263" s="6">
        <f t="shared" ref="F263:AJ263" si="163">IFERROR(F190*F17,"-")</f>
        <v>1.4049475905635949</v>
      </c>
      <c r="G263" s="6">
        <f t="shared" si="163"/>
        <v>1.4190675485932525</v>
      </c>
      <c r="H263" s="6">
        <f t="shared" si="163"/>
        <v>1.4333294145603297</v>
      </c>
      <c r="I263" s="6">
        <f t="shared" si="163"/>
        <v>1.4477346146633081</v>
      </c>
      <c r="J263" s="6">
        <f t="shared" si="163"/>
        <v>1.462284589434208</v>
      </c>
      <c r="K263" s="6">
        <f t="shared" si="163"/>
        <v>1.4769807938826369</v>
      </c>
      <c r="L263" s="6">
        <f t="shared" si="163"/>
        <v>1.4918246976412644</v>
      </c>
      <c r="M263" s="6">
        <f t="shared" si="163"/>
        <v>1.506817785112839</v>
      </c>
      <c r="N263" s="6">
        <f t="shared" si="163"/>
        <v>1.5219615556186274</v>
      </c>
      <c r="O263" s="6">
        <f t="shared" si="163"/>
        <v>1.5372575235482693</v>
      </c>
      <c r="P263" s="6">
        <f t="shared" si="163"/>
        <v>1.5527072185113182</v>
      </c>
      <c r="Q263" s="6">
        <f t="shared" si="163"/>
        <v>1.5683121854901618</v>
      </c>
      <c r="R263" s="6">
        <f t="shared" si="163"/>
        <v>1.5840739849944745</v>
      </c>
      <c r="S263" s="6">
        <f t="shared" si="163"/>
        <v>1.5999941932173527</v>
      </c>
      <c r="T263" s="6">
        <f t="shared" si="163"/>
        <v>1.6160744021928968</v>
      </c>
      <c r="U263" s="6">
        <f t="shared" si="163"/>
        <v>1.6323162199553876</v>
      </c>
      <c r="V263" s="6">
        <f t="shared" si="163"/>
        <v>1.6487212707001198</v>
      </c>
      <c r="W263" s="6">
        <f t="shared" si="163"/>
        <v>1.6652911949458833</v>
      </c>
      <c r="X263" s="6">
        <f t="shared" si="163"/>
        <v>1.6820276496988886</v>
      </c>
      <c r="Y263" s="6">
        <f t="shared" si="163"/>
        <v>1.6989323086185524</v>
      </c>
      <c r="Z263" s="6">
        <f t="shared" si="163"/>
        <v>1.7160068621848548</v>
      </c>
      <c r="AA263" s="6">
        <f t="shared" si="163"/>
        <v>1.7332530178673855</v>
      </c>
      <c r="AB263" s="6">
        <f t="shared" si="163"/>
        <v>1.750672500296091</v>
      </c>
      <c r="AC263" s="6">
        <f t="shared" si="163"/>
        <v>1.7682670514337249</v>
      </c>
      <c r="AD263" s="6">
        <f t="shared" si="163"/>
        <v>1.7860384307500572</v>
      </c>
      <c r="AE263" s="6">
        <f t="shared" si="163"/>
        <v>1.8039884153978405</v>
      </c>
      <c r="AF263" s="6">
        <f t="shared" si="163"/>
        <v>1.8221188003904978</v>
      </c>
      <c r="AG263" s="6">
        <f t="shared" si="163"/>
        <v>1.840431398781637</v>
      </c>
      <c r="AH263" s="6">
        <f t="shared" si="163"/>
        <v>1.8589280418463301</v>
      </c>
      <c r="AI263" s="6">
        <f t="shared" si="163"/>
        <v>1.8776105792643309</v>
      </c>
      <c r="AJ263" s="6">
        <f t="shared" si="163"/>
        <v>1.8964808793049388</v>
      </c>
    </row>
    <row r="264" spans="5:36" x14ac:dyDescent="0.2">
      <c r="E264" s="6"/>
      <c r="F264" s="6">
        <f t="shared" ref="F264:AJ264" si="164">IFERROR(F191*F18,"-")</f>
        <v>1.377127764335939</v>
      </c>
      <c r="G264" s="6">
        <f t="shared" si="164"/>
        <v>1.3909681284637649</v>
      </c>
      <c r="H264" s="6">
        <f t="shared" si="164"/>
        <v>1.4049475905635838</v>
      </c>
      <c r="I264" s="6">
        <f t="shared" si="164"/>
        <v>1.4190675485932414</v>
      </c>
      <c r="J264" s="6">
        <f t="shared" si="164"/>
        <v>1.4333294145603186</v>
      </c>
      <c r="K264" s="6">
        <f t="shared" si="164"/>
        <v>1.447734614663297</v>
      </c>
      <c r="L264" s="6">
        <f t="shared" si="164"/>
        <v>1.4622845894341969</v>
      </c>
      <c r="M264" s="6">
        <f t="shared" si="164"/>
        <v>1.4769807938826285</v>
      </c>
      <c r="N264" s="6">
        <f t="shared" si="164"/>
        <v>1.4918246976412504</v>
      </c>
      <c r="O264" s="6">
        <f t="shared" si="164"/>
        <v>1.5068177851128308</v>
      </c>
      <c r="P264" s="6">
        <f t="shared" si="164"/>
        <v>1.5219615556186163</v>
      </c>
      <c r="Q264" s="6">
        <f t="shared" si="164"/>
        <v>1.5372575235482526</v>
      </c>
      <c r="R264" s="6">
        <f t="shared" si="164"/>
        <v>1.5527072185113127</v>
      </c>
      <c r="S264" s="6">
        <f t="shared" si="164"/>
        <v>1.5683121854901507</v>
      </c>
      <c r="T264" s="6">
        <f t="shared" si="164"/>
        <v>1.5840739849944634</v>
      </c>
      <c r="U264" s="6">
        <f t="shared" si="164"/>
        <v>1.5999941932173416</v>
      </c>
      <c r="V264" s="6">
        <f t="shared" si="164"/>
        <v>1.616074402192891</v>
      </c>
      <c r="W264" s="6">
        <f t="shared" si="164"/>
        <v>1.6323162199553762</v>
      </c>
      <c r="X264" s="6">
        <f t="shared" si="164"/>
        <v>1.6487212707001142</v>
      </c>
      <c r="Y264" s="6">
        <f t="shared" si="164"/>
        <v>1.6652911949458666</v>
      </c>
      <c r="Z264" s="6">
        <f t="shared" si="164"/>
        <v>1.682027649698872</v>
      </c>
      <c r="AA264" s="6">
        <f t="shared" si="164"/>
        <v>1.6989323086185415</v>
      </c>
      <c r="AB264" s="6">
        <f t="shared" si="164"/>
        <v>1.7160068621848379</v>
      </c>
      <c r="AC264" s="6">
        <f t="shared" si="164"/>
        <v>1.7332530178673744</v>
      </c>
      <c r="AD264" s="6">
        <f t="shared" si="164"/>
        <v>1.7506725002960799</v>
      </c>
      <c r="AE264" s="6">
        <f t="shared" si="164"/>
        <v>1.7682670514337138</v>
      </c>
      <c r="AF264" s="6">
        <f t="shared" si="164"/>
        <v>1.7860384307500516</v>
      </c>
      <c r="AG264" s="6">
        <f t="shared" si="164"/>
        <v>1.8039884153978294</v>
      </c>
      <c r="AH264" s="6">
        <f t="shared" si="164"/>
        <v>1.8221188003904978</v>
      </c>
      <c r="AI264" s="6">
        <f t="shared" si="164"/>
        <v>1.8404313987816259</v>
      </c>
      <c r="AJ264" s="6">
        <f t="shared" si="164"/>
        <v>1.8589280418463301</v>
      </c>
    </row>
    <row r="265" spans="5:36" x14ac:dyDescent="0.2">
      <c r="E265" s="6"/>
      <c r="F265" s="6">
        <f t="shared" ref="F265:AJ265" si="165">IFERROR(F192*F19,"-")</f>
        <v>1.3498588070378914</v>
      </c>
      <c r="G265" s="6">
        <f t="shared" si="165"/>
        <v>1.3634251141321792</v>
      </c>
      <c r="H265" s="6">
        <f t="shared" si="165"/>
        <v>1.3771277643359472</v>
      </c>
      <c r="I265" s="6">
        <f t="shared" si="165"/>
        <v>1.3909681284637758</v>
      </c>
      <c r="J265" s="6">
        <f t="shared" si="165"/>
        <v>1.4049475905635946</v>
      </c>
      <c r="K265" s="6">
        <f t="shared" si="165"/>
        <v>1.4190675485932522</v>
      </c>
      <c r="L265" s="6">
        <f t="shared" si="165"/>
        <v>1.4333294145603295</v>
      </c>
      <c r="M265" s="6">
        <f t="shared" si="165"/>
        <v>1.4477346146633079</v>
      </c>
      <c r="N265" s="6">
        <f t="shared" si="165"/>
        <v>1.4622845894342107</v>
      </c>
      <c r="O265" s="6">
        <f t="shared" si="165"/>
        <v>1.4769807938826423</v>
      </c>
      <c r="P265" s="6">
        <f t="shared" si="165"/>
        <v>1.4918246976412641</v>
      </c>
      <c r="Q265" s="6">
        <f t="shared" si="165"/>
        <v>1.5068177851128417</v>
      </c>
      <c r="R265" s="6">
        <f t="shared" si="165"/>
        <v>1.5219615556186217</v>
      </c>
      <c r="S265" s="6">
        <f t="shared" si="165"/>
        <v>1.5372575235482691</v>
      </c>
      <c r="T265" s="6">
        <f t="shared" si="165"/>
        <v>1.5527072185113291</v>
      </c>
      <c r="U265" s="6">
        <f t="shared" si="165"/>
        <v>1.5683121854901616</v>
      </c>
      <c r="V265" s="6">
        <f t="shared" si="165"/>
        <v>1.5840739849944743</v>
      </c>
      <c r="W265" s="6">
        <f t="shared" si="165"/>
        <v>1.5999941932173583</v>
      </c>
      <c r="X265" s="6">
        <f t="shared" si="165"/>
        <v>1.6160744021929019</v>
      </c>
      <c r="Y265" s="6">
        <f t="shared" si="165"/>
        <v>1.6323162199553929</v>
      </c>
      <c r="Z265" s="6">
        <f t="shared" si="165"/>
        <v>1.6487212707001251</v>
      </c>
      <c r="AA265" s="6">
        <f t="shared" si="165"/>
        <v>1.6652911949458775</v>
      </c>
      <c r="AB265" s="6">
        <f t="shared" si="165"/>
        <v>1.6820276496988884</v>
      </c>
      <c r="AC265" s="6">
        <f t="shared" si="165"/>
        <v>1.6989323086185522</v>
      </c>
      <c r="AD265" s="6">
        <f t="shared" si="165"/>
        <v>1.7160068621848488</v>
      </c>
      <c r="AE265" s="6">
        <f t="shared" si="165"/>
        <v>1.7332530178673853</v>
      </c>
      <c r="AF265" s="6">
        <f t="shared" si="165"/>
        <v>1.7506725002960908</v>
      </c>
      <c r="AG265" s="6">
        <f t="shared" si="165"/>
        <v>1.7682670514337246</v>
      </c>
      <c r="AH265" s="6">
        <f t="shared" si="165"/>
        <v>1.786038430750057</v>
      </c>
      <c r="AI265" s="6">
        <f t="shared" si="165"/>
        <v>1.8039884153978403</v>
      </c>
      <c r="AJ265" s="6">
        <f t="shared" si="165"/>
        <v>1.8221188003904976</v>
      </c>
    </row>
    <row r="266" spans="5:36" x14ac:dyDescent="0.2">
      <c r="E266" s="6"/>
      <c r="F266" s="6">
        <f t="shared" ref="F266:AJ266" si="166">IFERROR(F193*F20,"-")</f>
        <v>1.3231297952944228</v>
      </c>
      <c r="G266" s="6">
        <f t="shared" si="166"/>
        <v>1.3364274869545956</v>
      </c>
      <c r="H266" s="6">
        <f t="shared" si="166"/>
        <v>1.349858807576005</v>
      </c>
      <c r="I266" s="6">
        <f t="shared" si="166"/>
        <v>1.3634251141321736</v>
      </c>
      <c r="J266" s="6">
        <f t="shared" si="166"/>
        <v>1.3771277643359472</v>
      </c>
      <c r="K266" s="6">
        <f t="shared" si="166"/>
        <v>1.3909681284637758</v>
      </c>
      <c r="L266" s="6">
        <f t="shared" si="166"/>
        <v>1.4049475905635946</v>
      </c>
      <c r="M266" s="6">
        <f t="shared" si="166"/>
        <v>1.4190675485932522</v>
      </c>
      <c r="N266" s="6">
        <f t="shared" si="166"/>
        <v>1.4333294145603295</v>
      </c>
      <c r="O266" s="6">
        <f t="shared" si="166"/>
        <v>1.4477346146633079</v>
      </c>
      <c r="P266" s="6">
        <f t="shared" si="166"/>
        <v>1.4622845894342134</v>
      </c>
      <c r="Q266" s="6">
        <f t="shared" si="166"/>
        <v>1.4769807938826449</v>
      </c>
      <c r="R266" s="6">
        <f t="shared" si="166"/>
        <v>1.4918246976412668</v>
      </c>
      <c r="S266" s="6">
        <f t="shared" si="166"/>
        <v>1.5068177851128417</v>
      </c>
      <c r="T266" s="6">
        <f t="shared" si="166"/>
        <v>1.5219615556186217</v>
      </c>
      <c r="U266" s="6">
        <f t="shared" si="166"/>
        <v>1.5372575235482746</v>
      </c>
      <c r="V266" s="6">
        <f t="shared" si="166"/>
        <v>1.5527072185113235</v>
      </c>
      <c r="W266" s="6">
        <f t="shared" si="166"/>
        <v>1.5683121854901561</v>
      </c>
      <c r="X266" s="6">
        <f t="shared" si="166"/>
        <v>1.5840739849944743</v>
      </c>
      <c r="Y266" s="6">
        <f t="shared" si="166"/>
        <v>1.5999941932173525</v>
      </c>
      <c r="Z266" s="6">
        <f t="shared" si="166"/>
        <v>1.6160744021928966</v>
      </c>
      <c r="AA266" s="6">
        <f t="shared" si="166"/>
        <v>1.6323162199553873</v>
      </c>
      <c r="AB266" s="6">
        <f t="shared" si="166"/>
        <v>1.6487212707001195</v>
      </c>
      <c r="AC266" s="6">
        <f t="shared" si="166"/>
        <v>1.665291194945872</v>
      </c>
      <c r="AD266" s="6">
        <f t="shared" si="166"/>
        <v>1.6820276496988829</v>
      </c>
      <c r="AE266" s="6">
        <f t="shared" si="166"/>
        <v>1.6989323086185468</v>
      </c>
      <c r="AF266" s="6">
        <f t="shared" si="166"/>
        <v>1.7160068621848488</v>
      </c>
      <c r="AG266" s="6">
        <f t="shared" si="166"/>
        <v>1.7332530178673853</v>
      </c>
      <c r="AH266" s="6">
        <f t="shared" si="166"/>
        <v>1.7506725002960908</v>
      </c>
      <c r="AI266" s="6">
        <f t="shared" si="166"/>
        <v>1.7682670514337246</v>
      </c>
      <c r="AJ266" s="6">
        <f t="shared" si="166"/>
        <v>1.7860384307500625</v>
      </c>
    </row>
    <row r="267" spans="5:36" x14ac:dyDescent="0.2">
      <c r="E267" s="6"/>
      <c r="F267" s="6">
        <f t="shared" ref="F267:AJ267" si="167">IFERROR(F194*F21,"-")</f>
        <v>1.2969298246918151</v>
      </c>
      <c r="G267" s="6">
        <f t="shared" si="167"/>
        <v>1.3099644178770105</v>
      </c>
      <c r="H267" s="6">
        <f t="shared" si="167"/>
        <v>1.3231298102063487</v>
      </c>
      <c r="I267" s="6">
        <f t="shared" si="167"/>
        <v>1.3364274880254738</v>
      </c>
      <c r="J267" s="6">
        <f t="shared" si="167"/>
        <v>1.3498588075759992</v>
      </c>
      <c r="K267" s="6">
        <f t="shared" si="167"/>
        <v>1.3634251141321736</v>
      </c>
      <c r="L267" s="6">
        <f t="shared" si="167"/>
        <v>1.3771277643359472</v>
      </c>
      <c r="M267" s="6">
        <f t="shared" si="167"/>
        <v>1.3909681284637758</v>
      </c>
      <c r="N267" s="6">
        <f t="shared" si="167"/>
        <v>1.4049475905635946</v>
      </c>
      <c r="O267" s="6">
        <f t="shared" si="167"/>
        <v>1.4190675485932522</v>
      </c>
      <c r="P267" s="6">
        <f t="shared" si="167"/>
        <v>1.4333294145603295</v>
      </c>
      <c r="Q267" s="6">
        <f t="shared" si="167"/>
        <v>1.4477346146633105</v>
      </c>
      <c r="R267" s="6">
        <f t="shared" si="167"/>
        <v>1.4622845894342162</v>
      </c>
      <c r="S267" s="6">
        <f t="shared" si="167"/>
        <v>1.4769807938826423</v>
      </c>
      <c r="T267" s="6">
        <f t="shared" si="167"/>
        <v>1.4918246976412641</v>
      </c>
      <c r="U267" s="6">
        <f t="shared" si="167"/>
        <v>1.5068177851128388</v>
      </c>
      <c r="V267" s="6">
        <f t="shared" si="167"/>
        <v>1.5219615556186272</v>
      </c>
      <c r="W267" s="6">
        <f t="shared" si="167"/>
        <v>1.5372575235482691</v>
      </c>
      <c r="X267" s="6">
        <f t="shared" si="167"/>
        <v>1.552707218511318</v>
      </c>
      <c r="Y267" s="6">
        <f t="shared" si="167"/>
        <v>1.5683121854901616</v>
      </c>
      <c r="Z267" s="6">
        <f t="shared" si="167"/>
        <v>1.5840739849944743</v>
      </c>
      <c r="AA267" s="6">
        <f t="shared" si="167"/>
        <v>1.5999941932173525</v>
      </c>
      <c r="AB267" s="6">
        <f t="shared" si="167"/>
        <v>1.6160744021928966</v>
      </c>
      <c r="AC267" s="6">
        <f t="shared" si="167"/>
        <v>1.6323162199553873</v>
      </c>
      <c r="AD267" s="6">
        <f t="shared" si="167"/>
        <v>1.6487212707001195</v>
      </c>
      <c r="AE267" s="6">
        <f t="shared" si="167"/>
        <v>1.6652911949458775</v>
      </c>
      <c r="AF267" s="6">
        <f t="shared" si="167"/>
        <v>1.6820276496988829</v>
      </c>
      <c r="AG267" s="6">
        <f t="shared" si="167"/>
        <v>1.6989323086185522</v>
      </c>
      <c r="AH267" s="6">
        <f t="shared" si="167"/>
        <v>1.7160068621848488</v>
      </c>
      <c r="AI267" s="6">
        <f t="shared" si="167"/>
        <v>1.7332530178673853</v>
      </c>
      <c r="AJ267" s="6">
        <f t="shared" si="167"/>
        <v>1.7506725002960908</v>
      </c>
    </row>
    <row r="268" spans="5:36" x14ac:dyDescent="0.2">
      <c r="E268" s="6"/>
      <c r="F268" s="6">
        <f t="shared" ref="F268:AJ268" si="168">IFERROR(F195*F22,"-")</f>
        <v>1.2712465461980855</v>
      </c>
      <c r="G268" s="6">
        <f t="shared" si="168"/>
        <v>1.2840249278758342</v>
      </c>
      <c r="H268" s="6">
        <f t="shared" si="168"/>
        <v>1.2969300233901031</v>
      </c>
      <c r="I268" s="6">
        <f t="shared" si="168"/>
        <v>1.3099644464922626</v>
      </c>
      <c r="J268" s="6">
        <f t="shared" si="168"/>
        <v>1.3231298123374444</v>
      </c>
      <c r="K268" s="6">
        <f t="shared" si="168"/>
        <v>1.336427488025471</v>
      </c>
      <c r="L268" s="6">
        <f t="shared" si="168"/>
        <v>1.3498588075759992</v>
      </c>
      <c r="M268" s="6">
        <f t="shared" si="168"/>
        <v>1.3634251141321736</v>
      </c>
      <c r="N268" s="6">
        <f t="shared" si="168"/>
        <v>1.3771277643359472</v>
      </c>
      <c r="O268" s="6">
        <f t="shared" si="168"/>
        <v>1.3909681284637758</v>
      </c>
      <c r="P268" s="6">
        <f t="shared" si="168"/>
        <v>1.4049475905635946</v>
      </c>
      <c r="Q268" s="6">
        <f t="shared" si="168"/>
        <v>1.4190675485932522</v>
      </c>
      <c r="R268" s="6">
        <f t="shared" si="168"/>
        <v>1.4333294145603295</v>
      </c>
      <c r="S268" s="6">
        <f t="shared" si="168"/>
        <v>1.4477346146633134</v>
      </c>
      <c r="T268" s="6">
        <f t="shared" si="168"/>
        <v>1.4622845894342162</v>
      </c>
      <c r="U268" s="6">
        <f t="shared" si="168"/>
        <v>1.4769807938826423</v>
      </c>
      <c r="V268" s="6">
        <f t="shared" si="168"/>
        <v>1.4918246976412612</v>
      </c>
      <c r="W268" s="6">
        <f t="shared" si="168"/>
        <v>1.5068177851128417</v>
      </c>
      <c r="X268" s="6">
        <f t="shared" si="168"/>
        <v>1.5219615556186272</v>
      </c>
      <c r="Y268" s="6">
        <f t="shared" si="168"/>
        <v>1.5372575235482635</v>
      </c>
      <c r="Z268" s="6">
        <f t="shared" si="168"/>
        <v>1.5527072185113235</v>
      </c>
      <c r="AA268" s="6">
        <f t="shared" si="168"/>
        <v>1.5683121854901616</v>
      </c>
      <c r="AB268" s="6">
        <f t="shared" si="168"/>
        <v>1.5840739849944743</v>
      </c>
      <c r="AC268" s="6">
        <f t="shared" si="168"/>
        <v>1.5999941932173525</v>
      </c>
      <c r="AD268" s="6">
        <f t="shared" si="168"/>
        <v>1.6160744021928966</v>
      </c>
      <c r="AE268" s="6">
        <f t="shared" si="168"/>
        <v>1.632316219955382</v>
      </c>
      <c r="AF268" s="6">
        <f t="shared" si="168"/>
        <v>1.648721270700114</v>
      </c>
      <c r="AG268" s="6">
        <f t="shared" si="168"/>
        <v>1.6652911949458664</v>
      </c>
      <c r="AH268" s="6">
        <f t="shared" si="168"/>
        <v>1.6820276496988829</v>
      </c>
      <c r="AI268" s="6">
        <f t="shared" si="168"/>
        <v>1.6989323086185468</v>
      </c>
      <c r="AJ268" s="6">
        <f t="shared" si="168"/>
        <v>1.7160068621848488</v>
      </c>
    </row>
    <row r="269" spans="5:36" x14ac:dyDescent="0.2">
      <c r="E269" s="6"/>
      <c r="F269" s="6">
        <f t="shared" ref="F269:AJ269" si="169">IFERROR(F196*F23,"-")</f>
        <v>1.2460579101663023</v>
      </c>
      <c r="G269" s="6">
        <f t="shared" si="169"/>
        <v>1.2585953115424497</v>
      </c>
      <c r="H269" s="6">
        <f t="shared" si="169"/>
        <v>1.2712482402074177</v>
      </c>
      <c r="I269" s="6">
        <f t="shared" si="169"/>
        <v>1.2840252949648037</v>
      </c>
      <c r="J269" s="6">
        <f t="shared" si="169"/>
        <v>1.2969300782259994</v>
      </c>
      <c r="K269" s="6">
        <f t="shared" si="169"/>
        <v>1.309964450733244</v>
      </c>
      <c r="L269" s="6">
        <f t="shared" si="169"/>
        <v>1.3231298123374415</v>
      </c>
      <c r="M269" s="6">
        <f t="shared" si="169"/>
        <v>1.3364274880254683</v>
      </c>
      <c r="N269" s="6">
        <f t="shared" si="169"/>
        <v>1.3498588075759992</v>
      </c>
      <c r="O269" s="6">
        <f t="shared" si="169"/>
        <v>1.3634251141321736</v>
      </c>
      <c r="P269" s="6">
        <f t="shared" si="169"/>
        <v>1.3771277643359472</v>
      </c>
      <c r="Q269" s="6">
        <f t="shared" si="169"/>
        <v>1.3909681284637758</v>
      </c>
      <c r="R269" s="6">
        <f t="shared" si="169"/>
        <v>1.4049475905635946</v>
      </c>
      <c r="S269" s="6">
        <f t="shared" si="169"/>
        <v>1.4190675485932522</v>
      </c>
      <c r="T269" s="6">
        <f t="shared" si="169"/>
        <v>1.4333294145603324</v>
      </c>
      <c r="U269" s="6">
        <f t="shared" si="169"/>
        <v>1.4477346146633163</v>
      </c>
      <c r="V269" s="6">
        <f t="shared" si="169"/>
        <v>1.4622845894342162</v>
      </c>
      <c r="W269" s="6">
        <f t="shared" si="169"/>
        <v>1.4769807938826423</v>
      </c>
      <c r="X269" s="6">
        <f t="shared" si="169"/>
        <v>1.4918246976412641</v>
      </c>
      <c r="Y269" s="6">
        <f t="shared" si="169"/>
        <v>1.5068177851128417</v>
      </c>
      <c r="Z269" s="6">
        <f t="shared" si="169"/>
        <v>1.5219615556186217</v>
      </c>
      <c r="AA269" s="6">
        <f t="shared" si="169"/>
        <v>1.5372575235482691</v>
      </c>
      <c r="AB269" s="6">
        <f t="shared" si="169"/>
        <v>1.5527072185113291</v>
      </c>
      <c r="AC269" s="6">
        <f t="shared" si="169"/>
        <v>1.5683121854901616</v>
      </c>
      <c r="AD269" s="6">
        <f t="shared" si="169"/>
        <v>1.5840739849944743</v>
      </c>
      <c r="AE269" s="6">
        <f t="shared" si="169"/>
        <v>1.5999941932173525</v>
      </c>
      <c r="AF269" s="6">
        <f t="shared" si="169"/>
        <v>1.6160744021928966</v>
      </c>
      <c r="AG269" s="6">
        <f t="shared" si="169"/>
        <v>1.632316219955382</v>
      </c>
      <c r="AH269" s="6">
        <f t="shared" si="169"/>
        <v>1.6487212707001084</v>
      </c>
      <c r="AI269" s="6">
        <f t="shared" si="169"/>
        <v>1.665291194945872</v>
      </c>
      <c r="AJ269" s="6">
        <f t="shared" si="169"/>
        <v>1.6820276496988773</v>
      </c>
    </row>
    <row r="270" spans="5:36" x14ac:dyDescent="0.2">
      <c r="E270" s="6"/>
      <c r="F270" s="6">
        <f t="shared" ref="F270:AJ270" si="170">IFERROR(F197*F24,"-")</f>
        <v>1.2212973380358065</v>
      </c>
      <c r="G270" s="6">
        <f t="shared" si="170"/>
        <v>1.2336452580181936</v>
      </c>
      <c r="H270" s="6">
        <f t="shared" si="170"/>
        <v>1.2460682816212572</v>
      </c>
      <c r="I270" s="6">
        <f t="shared" si="170"/>
        <v>1.2585983192690622</v>
      </c>
      <c r="J270" s="6">
        <f t="shared" si="170"/>
        <v>1.2712489164424892</v>
      </c>
      <c r="K270" s="6">
        <f t="shared" si="170"/>
        <v>1.2840253998921896</v>
      </c>
      <c r="L270" s="6">
        <f t="shared" si="170"/>
        <v>1.2969300866657658</v>
      </c>
      <c r="M270" s="6">
        <f t="shared" si="170"/>
        <v>1.309964450733244</v>
      </c>
      <c r="N270" s="6">
        <f t="shared" si="170"/>
        <v>1.3231298123374389</v>
      </c>
      <c r="O270" s="6">
        <f t="shared" si="170"/>
        <v>1.3364274880254683</v>
      </c>
      <c r="P270" s="6">
        <f t="shared" si="170"/>
        <v>1.3498588075759992</v>
      </c>
      <c r="Q270" s="6">
        <f t="shared" si="170"/>
        <v>1.3634251141321736</v>
      </c>
      <c r="R270" s="6">
        <f t="shared" si="170"/>
        <v>1.3771277643359472</v>
      </c>
      <c r="S270" s="6">
        <f t="shared" si="170"/>
        <v>1.3909681284637758</v>
      </c>
      <c r="T270" s="6">
        <f t="shared" si="170"/>
        <v>1.4049475905635946</v>
      </c>
      <c r="U270" s="6">
        <f t="shared" si="170"/>
        <v>1.4190675485932522</v>
      </c>
      <c r="V270" s="6">
        <f t="shared" si="170"/>
        <v>1.433329414560335</v>
      </c>
      <c r="W270" s="6">
        <f t="shared" si="170"/>
        <v>1.4477346146633134</v>
      </c>
      <c r="X270" s="6">
        <f t="shared" si="170"/>
        <v>1.4622845894342162</v>
      </c>
      <c r="Y270" s="6">
        <f t="shared" si="170"/>
        <v>1.4769807938826449</v>
      </c>
      <c r="Z270" s="6">
        <f t="shared" si="170"/>
        <v>1.4918246976412668</v>
      </c>
      <c r="AA270" s="6">
        <f t="shared" si="170"/>
        <v>1.5068177851128417</v>
      </c>
      <c r="AB270" s="6">
        <f t="shared" si="170"/>
        <v>1.5219615556186217</v>
      </c>
      <c r="AC270" s="6">
        <f t="shared" si="170"/>
        <v>1.5372575235482746</v>
      </c>
      <c r="AD270" s="6">
        <f t="shared" si="170"/>
        <v>1.5527072185113291</v>
      </c>
      <c r="AE270" s="6">
        <f t="shared" si="170"/>
        <v>1.5683121854901616</v>
      </c>
      <c r="AF270" s="6">
        <f t="shared" si="170"/>
        <v>1.5840739849944743</v>
      </c>
      <c r="AG270" s="6">
        <f t="shared" si="170"/>
        <v>1.5999941932173525</v>
      </c>
      <c r="AH270" s="6">
        <f t="shared" si="170"/>
        <v>1.6160744021928966</v>
      </c>
      <c r="AI270" s="6">
        <f t="shared" si="170"/>
        <v>1.632316219955376</v>
      </c>
      <c r="AJ270" s="6">
        <f t="shared" si="170"/>
        <v>1.6487212707001195</v>
      </c>
    </row>
    <row r="271" spans="5:36" x14ac:dyDescent="0.2">
      <c r="E271" s="6"/>
      <c r="F271" s="6">
        <f t="shared" ref="F271:AJ271" si="171">IFERROR(F198*F25,"-")</f>
        <v>1.1967409001960156</v>
      </c>
      <c r="G271" s="6">
        <f t="shared" si="171"/>
        <v>1.2090722819100999</v>
      </c>
      <c r="H271" s="6">
        <f t="shared" si="171"/>
        <v>1.2213458455653248</v>
      </c>
      <c r="I271" s="6">
        <f t="shared" si="171"/>
        <v>1.2336629199311735</v>
      </c>
      <c r="J271" s="6">
        <f t="shared" si="171"/>
        <v>1.2460735976406783</v>
      </c>
      <c r="K271" s="6">
        <f t="shared" si="171"/>
        <v>1.2585995611272129</v>
      </c>
      <c r="L271" s="6">
        <f t="shared" si="171"/>
        <v>1.2712491168974234</v>
      </c>
      <c r="M271" s="6">
        <f t="shared" si="171"/>
        <v>1.2840254166877436</v>
      </c>
      <c r="N271" s="6">
        <f t="shared" si="171"/>
        <v>1.2969300866657685</v>
      </c>
      <c r="O271" s="6">
        <f t="shared" si="171"/>
        <v>1.309964450733244</v>
      </c>
      <c r="P271" s="6">
        <f t="shared" si="171"/>
        <v>1.3231298123374389</v>
      </c>
      <c r="Q271" s="6">
        <f t="shared" si="171"/>
        <v>1.3364274880254683</v>
      </c>
      <c r="R271" s="6">
        <f t="shared" si="171"/>
        <v>1.3498588075759992</v>
      </c>
      <c r="S271" s="6">
        <f t="shared" si="171"/>
        <v>1.3634251141321736</v>
      </c>
      <c r="T271" s="6">
        <f t="shared" si="171"/>
        <v>1.3771277643359472</v>
      </c>
      <c r="U271" s="6">
        <f t="shared" si="171"/>
        <v>1.3909681284637758</v>
      </c>
      <c r="V271" s="6">
        <f t="shared" si="171"/>
        <v>1.4049475905635946</v>
      </c>
      <c r="W271" s="6">
        <f t="shared" si="171"/>
        <v>1.419067548593258</v>
      </c>
      <c r="X271" s="6">
        <f t="shared" si="171"/>
        <v>1.433329414560335</v>
      </c>
      <c r="Y271" s="6">
        <f t="shared" si="171"/>
        <v>1.4477346146633163</v>
      </c>
      <c r="Z271" s="6">
        <f t="shared" si="171"/>
        <v>1.4622845894342162</v>
      </c>
      <c r="AA271" s="6">
        <f t="shared" si="171"/>
        <v>1.4769807938826423</v>
      </c>
      <c r="AB271" s="6">
        <f t="shared" si="171"/>
        <v>1.4918246976412641</v>
      </c>
      <c r="AC271" s="6">
        <f t="shared" si="171"/>
        <v>1.5068177851128388</v>
      </c>
      <c r="AD271" s="6">
        <f t="shared" si="171"/>
        <v>1.5219615556186272</v>
      </c>
      <c r="AE271" s="6">
        <f t="shared" si="171"/>
        <v>1.5372575235482746</v>
      </c>
      <c r="AF271" s="6">
        <f t="shared" si="171"/>
        <v>1.5527072185113291</v>
      </c>
      <c r="AG271" s="6">
        <f t="shared" si="171"/>
        <v>1.5683121854901616</v>
      </c>
      <c r="AH271" s="6">
        <f t="shared" si="171"/>
        <v>1.5840739849944743</v>
      </c>
      <c r="AI271" s="6">
        <f t="shared" si="171"/>
        <v>1.5999941932173525</v>
      </c>
      <c r="AJ271" s="6">
        <f t="shared" si="171"/>
        <v>1.6160744021928855</v>
      </c>
    </row>
    <row r="272" spans="5:36" x14ac:dyDescent="0.2">
      <c r="E272" s="6"/>
      <c r="F272" s="6">
        <f t="shared" ref="F272:AJ272" si="172">IFERROR(F199*F26,"-")</f>
        <v>1.1717244942653513</v>
      </c>
      <c r="G272" s="6">
        <f t="shared" si="172"/>
        <v>1.1845322177800854</v>
      </c>
      <c r="H272" s="6">
        <f t="shared" si="172"/>
        <v>1.1969208422537245</v>
      </c>
      <c r="I272" s="6">
        <f t="shared" si="172"/>
        <v>1.2091513281371398</v>
      </c>
      <c r="J272" s="6">
        <f t="shared" si="172"/>
        <v>1.2213757305281705</v>
      </c>
      <c r="K272" s="6">
        <f t="shared" si="172"/>
        <v>1.2336722695732798</v>
      </c>
      <c r="L272" s="6">
        <f t="shared" si="172"/>
        <v>1.2460758705399129</v>
      </c>
      <c r="M272" s="6">
        <f t="shared" si="172"/>
        <v>1.2585999434140858</v>
      </c>
      <c r="N272" s="6">
        <f t="shared" si="172"/>
        <v>1.2712491503214098</v>
      </c>
      <c r="O272" s="6">
        <f t="shared" si="172"/>
        <v>1.2840254166877436</v>
      </c>
      <c r="P272" s="6">
        <f t="shared" si="172"/>
        <v>1.2969300866657685</v>
      </c>
      <c r="Q272" s="6">
        <f t="shared" si="172"/>
        <v>1.309964450733244</v>
      </c>
      <c r="R272" s="6">
        <f t="shared" si="172"/>
        <v>1.3231298123374389</v>
      </c>
      <c r="S272" s="6">
        <f t="shared" si="172"/>
        <v>1.3364274880254683</v>
      </c>
      <c r="T272" s="6">
        <f t="shared" si="172"/>
        <v>1.3498588075759992</v>
      </c>
      <c r="U272" s="6">
        <f t="shared" si="172"/>
        <v>1.3634251141321736</v>
      </c>
      <c r="V272" s="6">
        <f t="shared" si="172"/>
        <v>1.3771277643359472</v>
      </c>
      <c r="W272" s="6">
        <f t="shared" si="172"/>
        <v>1.3909681284637758</v>
      </c>
      <c r="X272" s="6">
        <f t="shared" si="172"/>
        <v>1.4049475905635975</v>
      </c>
      <c r="Y272" s="6">
        <f t="shared" si="172"/>
        <v>1.4190675485932551</v>
      </c>
      <c r="Z272" s="6">
        <f t="shared" si="172"/>
        <v>1.433329414560335</v>
      </c>
      <c r="AA272" s="6">
        <f t="shared" si="172"/>
        <v>1.4477346146633134</v>
      </c>
      <c r="AB272" s="6">
        <f t="shared" si="172"/>
        <v>1.4622845894342162</v>
      </c>
      <c r="AC272" s="6">
        <f t="shared" si="172"/>
        <v>1.4769807938826423</v>
      </c>
      <c r="AD272" s="6">
        <f t="shared" si="172"/>
        <v>1.4918246976412612</v>
      </c>
      <c r="AE272" s="6">
        <f t="shared" si="172"/>
        <v>1.5068177851128417</v>
      </c>
      <c r="AF272" s="6">
        <f t="shared" si="172"/>
        <v>1.5219615556186272</v>
      </c>
      <c r="AG272" s="6">
        <f t="shared" si="172"/>
        <v>1.5372575235482746</v>
      </c>
      <c r="AH272" s="6">
        <f t="shared" si="172"/>
        <v>1.5527072185113291</v>
      </c>
      <c r="AI272" s="6">
        <f t="shared" si="172"/>
        <v>1.5683121854901616</v>
      </c>
      <c r="AJ272" s="6">
        <f t="shared" si="172"/>
        <v>1.5840739849944743</v>
      </c>
    </row>
    <row r="273" spans="5:36" x14ac:dyDescent="0.2">
      <c r="E273" s="6"/>
      <c r="F273" s="6">
        <f t="shared" ref="F273:AJ273" si="173">IFERROR(F200*F27,"-")</f>
        <v>1.1446041327715375</v>
      </c>
      <c r="G273" s="6">
        <f t="shared" si="173"/>
        <v>1.1590442097288911</v>
      </c>
      <c r="H273" s="6">
        <f t="shared" si="173"/>
        <v>1.1722668621795804</v>
      </c>
      <c r="I273" s="6">
        <f t="shared" si="173"/>
        <v>1.1848120517381779</v>
      </c>
      <c r="J273" s="6">
        <f t="shared" si="173"/>
        <v>1.197048560582209</v>
      </c>
      <c r="K273" s="6">
        <f t="shared" si="173"/>
        <v>1.2092015440908719</v>
      </c>
      <c r="L273" s="6">
        <f t="shared" si="173"/>
        <v>1.2213920864983812</v>
      </c>
      <c r="M273" s="6">
        <f t="shared" si="173"/>
        <v>1.233676414272971</v>
      </c>
      <c r="N273" s="6">
        <f t="shared" si="173"/>
        <v>1.2460765982184243</v>
      </c>
      <c r="O273" s="6">
        <f t="shared" si="173"/>
        <v>1.2586000099294834</v>
      </c>
      <c r="P273" s="6">
        <f t="shared" si="173"/>
        <v>1.2712491503214072</v>
      </c>
      <c r="Q273" s="6">
        <f t="shared" si="173"/>
        <v>1.2840254166877436</v>
      </c>
      <c r="R273" s="6">
        <f t="shared" si="173"/>
        <v>1.2969300866657685</v>
      </c>
      <c r="S273" s="6">
        <f t="shared" si="173"/>
        <v>1.309964450733244</v>
      </c>
      <c r="T273" s="6">
        <f t="shared" si="173"/>
        <v>1.3231298123374389</v>
      </c>
      <c r="U273" s="6">
        <f t="shared" si="173"/>
        <v>1.3364274880254683</v>
      </c>
      <c r="V273" s="6">
        <f t="shared" si="173"/>
        <v>1.3498588075759992</v>
      </c>
      <c r="W273" s="6">
        <f t="shared" si="173"/>
        <v>1.3634251141321736</v>
      </c>
      <c r="X273" s="6">
        <f t="shared" si="173"/>
        <v>1.3771277643359472</v>
      </c>
      <c r="Y273" s="6">
        <f t="shared" si="173"/>
        <v>1.3909681284637787</v>
      </c>
      <c r="Z273" s="6">
        <f t="shared" si="173"/>
        <v>1.4049475905635975</v>
      </c>
      <c r="AA273" s="6">
        <f t="shared" si="173"/>
        <v>1.419067548593258</v>
      </c>
      <c r="AB273" s="6">
        <f t="shared" si="173"/>
        <v>1.433329414560335</v>
      </c>
      <c r="AC273" s="6">
        <f t="shared" si="173"/>
        <v>1.4477346146633163</v>
      </c>
      <c r="AD273" s="6">
        <f t="shared" si="173"/>
        <v>1.4622845894342162</v>
      </c>
      <c r="AE273" s="6">
        <f t="shared" si="173"/>
        <v>1.4769807938826423</v>
      </c>
      <c r="AF273" s="6">
        <f t="shared" si="173"/>
        <v>1.4918246976412641</v>
      </c>
      <c r="AG273" s="6">
        <f t="shared" si="173"/>
        <v>1.5068177851128417</v>
      </c>
      <c r="AH273" s="6">
        <f t="shared" si="173"/>
        <v>1.5219615556186272</v>
      </c>
      <c r="AI273" s="6">
        <f t="shared" si="173"/>
        <v>1.5372575235482746</v>
      </c>
      <c r="AJ273" s="6">
        <f t="shared" si="173"/>
        <v>1.5527072185113291</v>
      </c>
    </row>
    <row r="274" spans="5:36" x14ac:dyDescent="0.2">
      <c r="E274" s="6"/>
      <c r="F274" s="6">
        <f t="shared" ref="F274:AJ274" si="174">IFERROR(F201*F28,"-")</f>
        <v>1.1120247385204389</v>
      </c>
      <c r="G274" s="6">
        <f t="shared" si="174"/>
        <v>1.1303077369805852</v>
      </c>
      <c r="H274" s="6">
        <f t="shared" si="174"/>
        <v>1.1459531248683568</v>
      </c>
      <c r="I274" s="6">
        <f t="shared" si="174"/>
        <v>1.1598464993427464</v>
      </c>
      <c r="J274" s="6">
        <f t="shared" si="174"/>
        <v>1.1726972981914781</v>
      </c>
      <c r="K274" s="6">
        <f t="shared" si="174"/>
        <v>1.1850165012799017</v>
      </c>
      <c r="L274" s="6">
        <f t="shared" si="174"/>
        <v>1.1971322996069953</v>
      </c>
      <c r="M274" s="6">
        <f t="shared" si="174"/>
        <v>1.2092299898274304</v>
      </c>
      <c r="N274" s="6">
        <f t="shared" si="174"/>
        <v>1.2213996142193217</v>
      </c>
      <c r="O274" s="6">
        <f t="shared" si="174"/>
        <v>1.2336777965359134</v>
      </c>
      <c r="P274" s="6">
        <f t="shared" si="174"/>
        <v>1.2460767305873863</v>
      </c>
      <c r="Q274" s="6">
        <f t="shared" si="174"/>
        <v>1.2586000099294818</v>
      </c>
      <c r="R274" s="6">
        <f t="shared" si="174"/>
        <v>1.2712491503214072</v>
      </c>
      <c r="S274" s="6">
        <f t="shared" si="174"/>
        <v>1.2840254166877412</v>
      </c>
      <c r="T274" s="6">
        <f t="shared" si="174"/>
        <v>1.2969300866657658</v>
      </c>
      <c r="U274" s="6">
        <f t="shared" si="174"/>
        <v>1.309964450733244</v>
      </c>
      <c r="V274" s="6">
        <f t="shared" si="174"/>
        <v>1.3231298123374389</v>
      </c>
      <c r="W274" s="6">
        <f t="shared" si="174"/>
        <v>1.3364274880254683</v>
      </c>
      <c r="X274" s="6">
        <f t="shared" si="174"/>
        <v>1.3498588075759992</v>
      </c>
      <c r="Y274" s="6">
        <f t="shared" si="174"/>
        <v>1.3634251141321736</v>
      </c>
      <c r="Z274" s="6">
        <f t="shared" si="174"/>
        <v>1.3771277643359501</v>
      </c>
      <c r="AA274" s="6">
        <f t="shared" si="174"/>
        <v>1.3909681284637787</v>
      </c>
      <c r="AB274" s="6">
        <f t="shared" si="174"/>
        <v>1.4049475905635975</v>
      </c>
      <c r="AC274" s="6">
        <f t="shared" si="174"/>
        <v>1.4190675485932551</v>
      </c>
      <c r="AD274" s="6">
        <f t="shared" si="174"/>
        <v>1.433329414560335</v>
      </c>
      <c r="AE274" s="6">
        <f t="shared" si="174"/>
        <v>1.447734614663319</v>
      </c>
      <c r="AF274" s="6">
        <f t="shared" si="174"/>
        <v>1.4622845894342189</v>
      </c>
      <c r="AG274" s="6">
        <f t="shared" si="174"/>
        <v>1.4769807938826478</v>
      </c>
      <c r="AH274" s="6">
        <f t="shared" si="174"/>
        <v>1.4918246976412641</v>
      </c>
      <c r="AI274" s="6">
        <f t="shared" si="174"/>
        <v>1.5068177851128417</v>
      </c>
      <c r="AJ274" s="6">
        <f t="shared" si="174"/>
        <v>1.5219615556186272</v>
      </c>
    </row>
    <row r="275" spans="5:36" x14ac:dyDescent="0.2">
      <c r="E275" s="6"/>
      <c r="F275" s="6">
        <f t="shared" ref="F275:AJ275" si="175">IFERROR(F202*F29,"-")</f>
        <v>1.0684098395512254</v>
      </c>
      <c r="G275" s="6">
        <f t="shared" si="175"/>
        <v>1.0939236589345278</v>
      </c>
      <c r="H275" s="6">
        <f t="shared" si="175"/>
        <v>1.1148180233033651</v>
      </c>
      <c r="I275" s="6">
        <f t="shared" si="175"/>
        <v>1.1321979917797704</v>
      </c>
      <c r="J275" s="6">
        <f t="shared" si="175"/>
        <v>1.1471235680790088</v>
      </c>
      <c r="K275" s="6">
        <f t="shared" si="175"/>
        <v>1.1605006732218668</v>
      </c>
      <c r="L275" s="6">
        <f t="shared" si="175"/>
        <v>1.1730212571604266</v>
      </c>
      <c r="M275" s="6">
        <f t="shared" si="175"/>
        <v>1.1851549834155044</v>
      </c>
      <c r="N275" s="6">
        <f t="shared" si="175"/>
        <v>1.1971814552214435</v>
      </c>
      <c r="O275" s="6">
        <f t="shared" si="175"/>
        <v>1.2092436018580415</v>
      </c>
      <c r="P275" s="6">
        <f t="shared" si="175"/>
        <v>1.2214022339395931</v>
      </c>
      <c r="Q275" s="6">
        <f t="shared" si="175"/>
        <v>1.2336780599567421</v>
      </c>
      <c r="R275" s="6">
        <f t="shared" si="175"/>
        <v>1.2460767305873837</v>
      </c>
      <c r="S275" s="6">
        <f t="shared" si="175"/>
        <v>1.2586000099294834</v>
      </c>
      <c r="T275" s="6">
        <f t="shared" si="175"/>
        <v>1.2712491503214072</v>
      </c>
      <c r="U275" s="6">
        <f t="shared" si="175"/>
        <v>1.2840254166877383</v>
      </c>
      <c r="V275" s="6">
        <f t="shared" si="175"/>
        <v>1.2969300866657658</v>
      </c>
      <c r="W275" s="6">
        <f t="shared" si="175"/>
        <v>1.309964450733244</v>
      </c>
      <c r="X275" s="6">
        <f t="shared" si="175"/>
        <v>1.3231298123374389</v>
      </c>
      <c r="Y275" s="6">
        <f t="shared" si="175"/>
        <v>1.3364274880254683</v>
      </c>
      <c r="Z275" s="6">
        <f t="shared" si="175"/>
        <v>1.3498588075759992</v>
      </c>
      <c r="AA275" s="6">
        <f t="shared" si="175"/>
        <v>1.3634251141321763</v>
      </c>
      <c r="AB275" s="6">
        <f t="shared" si="175"/>
        <v>1.3771277643359527</v>
      </c>
      <c r="AC275" s="6">
        <f t="shared" si="175"/>
        <v>1.3909681284637787</v>
      </c>
      <c r="AD275" s="6">
        <f t="shared" si="175"/>
        <v>1.4049475905635975</v>
      </c>
      <c r="AE275" s="6">
        <f t="shared" si="175"/>
        <v>1.4190675485932522</v>
      </c>
      <c r="AF275" s="6">
        <f t="shared" si="175"/>
        <v>1.433329414560335</v>
      </c>
      <c r="AG275" s="6">
        <f t="shared" si="175"/>
        <v>1.447734614663319</v>
      </c>
      <c r="AH275" s="6">
        <f t="shared" si="175"/>
        <v>1.4622845894342245</v>
      </c>
      <c r="AI275" s="6">
        <f t="shared" si="175"/>
        <v>1.4769807938826478</v>
      </c>
      <c r="AJ275" s="6">
        <f t="shared" si="175"/>
        <v>1.4918246976412641</v>
      </c>
    </row>
    <row r="276" spans="5:36" x14ac:dyDescent="0.2">
      <c r="E276" s="6"/>
      <c r="F276" s="6">
        <f t="shared" ref="F276:AJ276" si="176">IFERROR(F203*F30,"-")</f>
        <v>1.0064366718170905</v>
      </c>
      <c r="G276" s="6">
        <f t="shared" si="176"/>
        <v>1.0431498869124642</v>
      </c>
      <c r="H276" s="6">
        <f t="shared" si="176"/>
        <v>1.0732371969648573</v>
      </c>
      <c r="I276" s="6">
        <f t="shared" si="176"/>
        <v>1.0976109884027194</v>
      </c>
      <c r="J276" s="6">
        <f t="shared" si="176"/>
        <v>1.1174209274460929</v>
      </c>
      <c r="K276" s="6">
        <f t="shared" si="176"/>
        <v>1.1338795673562638</v>
      </c>
      <c r="L276" s="6">
        <f t="shared" si="176"/>
        <v>1.148104671175038</v>
      </c>
      <c r="M276" s="6">
        <f t="shared" si="176"/>
        <v>1.1610082634988212</v>
      </c>
      <c r="N276" s="6">
        <f t="shared" si="176"/>
        <v>1.1732481770034342</v>
      </c>
      <c r="O276" s="6">
        <f t="shared" si="176"/>
        <v>1.1852393289492105</v>
      </c>
      <c r="P276" s="6">
        <f t="shared" si="176"/>
        <v>1.1972059501870671</v>
      </c>
      <c r="Q276" s="6">
        <f t="shared" si="176"/>
        <v>1.2092485544321718</v>
      </c>
      <c r="R276" s="6">
        <f t="shared" si="176"/>
        <v>1.2214027581601592</v>
      </c>
      <c r="S276" s="6">
        <f t="shared" si="176"/>
        <v>1.2336780599567296</v>
      </c>
      <c r="T276" s="6">
        <f t="shared" si="176"/>
        <v>1.2460767305873739</v>
      </c>
      <c r="U276" s="6">
        <f t="shared" si="176"/>
        <v>1.2586000099294721</v>
      </c>
      <c r="V276" s="6">
        <f t="shared" si="176"/>
        <v>1.2712491503213932</v>
      </c>
      <c r="W276" s="6">
        <f t="shared" si="176"/>
        <v>1.2840254166877272</v>
      </c>
      <c r="X276" s="6">
        <f t="shared" si="176"/>
        <v>1.2969300866657547</v>
      </c>
      <c r="Y276" s="6">
        <f t="shared" si="176"/>
        <v>1.3099644507332329</v>
      </c>
      <c r="Z276" s="6">
        <f t="shared" si="176"/>
        <v>1.3231298123374278</v>
      </c>
      <c r="AA276" s="6">
        <f t="shared" si="176"/>
        <v>1.3364274880254572</v>
      </c>
      <c r="AB276" s="6">
        <f t="shared" si="176"/>
        <v>1.3498588075759881</v>
      </c>
      <c r="AC276" s="6">
        <f t="shared" si="176"/>
        <v>1.363425114132168</v>
      </c>
      <c r="AD276" s="6">
        <f t="shared" si="176"/>
        <v>1.3771277643359416</v>
      </c>
      <c r="AE276" s="6">
        <f t="shared" si="176"/>
        <v>1.3909681284637674</v>
      </c>
      <c r="AF276" s="6">
        <f t="shared" si="176"/>
        <v>1.4049475905635835</v>
      </c>
      <c r="AG276" s="6">
        <f t="shared" si="176"/>
        <v>1.4190675485932411</v>
      </c>
      <c r="AH276" s="6">
        <f t="shared" si="176"/>
        <v>1.4333294145603239</v>
      </c>
      <c r="AI276" s="6">
        <f t="shared" si="176"/>
        <v>1.4477346146633134</v>
      </c>
      <c r="AJ276" s="6">
        <f t="shared" si="176"/>
        <v>1.4622845894342189</v>
      </c>
    </row>
    <row r="277" spans="5:36" x14ac:dyDescent="0.2">
      <c r="E277" s="6"/>
      <c r="F277" s="6">
        <f t="shared" ref="F277:AJ277" si="177">IFERROR(F204*F31,"-")</f>
        <v>0.91915606184876419</v>
      </c>
      <c r="G277" s="6">
        <f t="shared" si="177"/>
        <v>0.97008875931553606</v>
      </c>
      <c r="H277" s="6">
        <f t="shared" si="177"/>
        <v>1.0133619505971463</v>
      </c>
      <c r="I277" s="6">
        <f t="shared" si="177"/>
        <v>1.0491059288039706</v>
      </c>
      <c r="J277" s="6">
        <f t="shared" si="177"/>
        <v>1.0779981615462615</v>
      </c>
      <c r="K277" s="6">
        <f t="shared" si="177"/>
        <v>1.1011260537392977</v>
      </c>
      <c r="L277" s="6">
        <f t="shared" si="177"/>
        <v>1.1197960056854359</v>
      </c>
      <c r="M277" s="6">
        <f t="shared" si="177"/>
        <v>1.1353294717401206</v>
      </c>
      <c r="N277" s="6">
        <f t="shared" si="177"/>
        <v>1.1488901391684825</v>
      </c>
      <c r="O277" s="6">
        <f t="shared" si="177"/>
        <v>1.1613763390130727</v>
      </c>
      <c r="P277" s="6">
        <f t="shared" si="177"/>
        <v>1.1733917775821399</v>
      </c>
      <c r="Q277" s="6">
        <f t="shared" si="177"/>
        <v>1.1852831718563046</v>
      </c>
      <c r="R277" s="6">
        <f t="shared" si="177"/>
        <v>1.1972152870519279</v>
      </c>
      <c r="S277" s="6">
        <f t="shared" si="177"/>
        <v>1.2092495976572573</v>
      </c>
      <c r="T277" s="6">
        <f t="shared" si="177"/>
        <v>1.2214027581601699</v>
      </c>
      <c r="U277" s="6">
        <f t="shared" si="177"/>
        <v>1.2336780599567418</v>
      </c>
      <c r="V277" s="6">
        <f t="shared" si="177"/>
        <v>1.2460767305873861</v>
      </c>
      <c r="W277" s="6">
        <f t="shared" si="177"/>
        <v>1.2586000099294816</v>
      </c>
      <c r="X277" s="6">
        <f t="shared" si="177"/>
        <v>1.2712491503214043</v>
      </c>
      <c r="Y277" s="6">
        <f t="shared" si="177"/>
        <v>1.2840254166877381</v>
      </c>
      <c r="Z277" s="6">
        <f t="shared" si="177"/>
        <v>1.2969300866657656</v>
      </c>
      <c r="AA277" s="6">
        <f t="shared" si="177"/>
        <v>1.3099644507332437</v>
      </c>
      <c r="AB277" s="6">
        <f t="shared" si="177"/>
        <v>1.3231298123374386</v>
      </c>
      <c r="AC277" s="6">
        <f t="shared" si="177"/>
        <v>1.3364274880254681</v>
      </c>
      <c r="AD277" s="6">
        <f t="shared" si="177"/>
        <v>1.3498588075760016</v>
      </c>
      <c r="AE277" s="6">
        <f t="shared" si="177"/>
        <v>1.3634251141321818</v>
      </c>
      <c r="AF277" s="6">
        <f t="shared" si="177"/>
        <v>1.3771277643359525</v>
      </c>
      <c r="AG277" s="6">
        <f t="shared" si="177"/>
        <v>1.3909681284637756</v>
      </c>
      <c r="AH277" s="6">
        <f t="shared" si="177"/>
        <v>1.4049475905635944</v>
      </c>
      <c r="AI277" s="6">
        <f t="shared" si="177"/>
        <v>1.419067548593252</v>
      </c>
      <c r="AJ277" s="6">
        <f t="shared" si="177"/>
        <v>1.4333294145603348</v>
      </c>
    </row>
    <row r="278" spans="5:36" x14ac:dyDescent="0.2">
      <c r="E278" s="6"/>
      <c r="F278" s="6">
        <f t="shared" ref="F278:AJ278" si="178">IFERROR(F205*F32,"-")</f>
        <v>0.80349773176393824</v>
      </c>
      <c r="G278" s="6">
        <f t="shared" si="178"/>
        <v>0.86873015318939351</v>
      </c>
      <c r="H278" s="6">
        <f t="shared" si="178"/>
        <v>0.92724614348136702</v>
      </c>
      <c r="I278" s="6">
        <f t="shared" si="178"/>
        <v>0.97797363091595202</v>
      </c>
      <c r="J278" s="6">
        <f t="shared" si="178"/>
        <v>1.0205011785808253</v>
      </c>
      <c r="K278" s="6">
        <f t="shared" si="178"/>
        <v>1.0551003957255736</v>
      </c>
      <c r="L278" s="6">
        <f t="shared" si="178"/>
        <v>1.0826418709189238</v>
      </c>
      <c r="M278" s="6">
        <f t="shared" si="178"/>
        <v>1.1044171002004421</v>
      </c>
      <c r="N278" s="6">
        <f t="shared" si="178"/>
        <v>1.121903735207147</v>
      </c>
      <c r="O278" s="6">
        <f t="shared" si="178"/>
        <v>1.1365281790881856</v>
      </c>
      <c r="P278" s="6">
        <f t="shared" si="178"/>
        <v>1.1494804560553407</v>
      </c>
      <c r="Q278" s="6">
        <f t="shared" si="178"/>
        <v>1.16161870465796</v>
      </c>
      <c r="R278" s="6">
        <f t="shared" si="178"/>
        <v>1.1734697831906045</v>
      </c>
      <c r="S278" s="6">
        <f t="shared" si="178"/>
        <v>1.1853007198378334</v>
      </c>
      <c r="T278" s="6">
        <f t="shared" si="178"/>
        <v>1.1972173631218122</v>
      </c>
      <c r="U278" s="6">
        <f t="shared" si="178"/>
        <v>1.2092495976572559</v>
      </c>
      <c r="V278" s="6">
        <f t="shared" si="178"/>
        <v>1.2214027581601685</v>
      </c>
      <c r="W278" s="6">
        <f t="shared" si="178"/>
        <v>1.2336780599567405</v>
      </c>
      <c r="X278" s="6">
        <f t="shared" si="178"/>
        <v>1.2460767305873834</v>
      </c>
      <c r="Y278" s="6">
        <f t="shared" si="178"/>
        <v>1.2586000099294803</v>
      </c>
      <c r="Z278" s="6">
        <f t="shared" si="178"/>
        <v>1.2712491503214043</v>
      </c>
      <c r="AA278" s="6">
        <f t="shared" si="178"/>
        <v>1.2840254166877381</v>
      </c>
      <c r="AB278" s="6">
        <f t="shared" si="178"/>
        <v>1.2969300866657627</v>
      </c>
      <c r="AC278" s="6">
        <f t="shared" si="178"/>
        <v>1.3099644507332437</v>
      </c>
      <c r="AD278" s="6">
        <f t="shared" si="178"/>
        <v>1.3231298123374386</v>
      </c>
      <c r="AE278" s="6">
        <f t="shared" si="178"/>
        <v>1.3364274880254681</v>
      </c>
      <c r="AF278" s="6">
        <f t="shared" si="178"/>
        <v>1.3498588075760047</v>
      </c>
      <c r="AG278" s="6">
        <f t="shared" si="178"/>
        <v>1.3634251141321818</v>
      </c>
      <c r="AH278" s="6">
        <f t="shared" si="178"/>
        <v>1.3771277643359499</v>
      </c>
      <c r="AI278" s="6">
        <f t="shared" si="178"/>
        <v>1.3909681284637727</v>
      </c>
      <c r="AJ278" s="6">
        <f t="shared" si="178"/>
        <v>1.4049475905635889</v>
      </c>
    </row>
    <row r="279" spans="5:36" x14ac:dyDescent="0.2">
      <c r="E279" s="6"/>
      <c r="F279" s="6">
        <f t="shared" ref="F279:AJ279" si="179">IFERROR(F206*F33,"-")</f>
        <v>0.66353128325999611</v>
      </c>
      <c r="G279" s="6">
        <f t="shared" si="179"/>
        <v>0.7389143837766079</v>
      </c>
      <c r="H279" s="6">
        <f t="shared" si="179"/>
        <v>0.81079640672916076</v>
      </c>
      <c r="I279" s="6">
        <f t="shared" si="179"/>
        <v>0.8770234029802475</v>
      </c>
      <c r="J279" s="6">
        <f t="shared" si="179"/>
        <v>0.93586923942057187</v>
      </c>
      <c r="K279" s="6">
        <f t="shared" si="179"/>
        <v>0.98624622939882123</v>
      </c>
      <c r="L279" s="6">
        <f t="shared" si="179"/>
        <v>1.0278329627891816</v>
      </c>
      <c r="M279" s="6">
        <f t="shared" si="179"/>
        <v>1.0610833087889016</v>
      </c>
      <c r="N279" s="6">
        <f t="shared" si="179"/>
        <v>1.0871044601192144</v>
      </c>
      <c r="O279" s="6">
        <f t="shared" si="179"/>
        <v>1.107424806974048</v>
      </c>
      <c r="P279" s="6">
        <f t="shared" si="179"/>
        <v>1.123704779430186</v>
      </c>
      <c r="Q279" s="6">
        <f t="shared" si="179"/>
        <v>1.1374629850443136</v>
      </c>
      <c r="R279" s="6">
        <f t="shared" si="179"/>
        <v>1.1498855463269646</v>
      </c>
      <c r="S279" s="6">
        <f t="shared" si="179"/>
        <v>1.1617565663299207</v>
      </c>
      <c r="T279" s="6">
        <f t="shared" si="179"/>
        <v>1.1735026491356841</v>
      </c>
      <c r="U279" s="6">
        <f t="shared" si="179"/>
        <v>1.1853048513203648</v>
      </c>
      <c r="V279" s="6">
        <f t="shared" si="179"/>
        <v>1.1972173631218122</v>
      </c>
      <c r="W279" s="6">
        <f t="shared" si="179"/>
        <v>1.2092495976572559</v>
      </c>
      <c r="X279" s="6">
        <f t="shared" si="179"/>
        <v>1.2214027581601574</v>
      </c>
      <c r="Y279" s="6">
        <f t="shared" si="179"/>
        <v>1.2336780599567392</v>
      </c>
      <c r="Z279" s="6">
        <f t="shared" si="179"/>
        <v>1.2460767305873806</v>
      </c>
      <c r="AA279" s="6">
        <f t="shared" si="179"/>
        <v>1.2586000099294776</v>
      </c>
      <c r="AB279" s="6">
        <f t="shared" si="179"/>
        <v>1.2712491503214043</v>
      </c>
      <c r="AC279" s="6">
        <f t="shared" si="179"/>
        <v>1.2840254166877354</v>
      </c>
      <c r="AD279" s="6">
        <f t="shared" si="179"/>
        <v>1.2969300866657627</v>
      </c>
      <c r="AE279" s="6">
        <f t="shared" si="179"/>
        <v>1.3099644507332437</v>
      </c>
      <c r="AF279" s="6">
        <f t="shared" si="179"/>
        <v>1.3231298123374275</v>
      </c>
      <c r="AG279" s="6">
        <f t="shared" si="179"/>
        <v>1.3364274880254707</v>
      </c>
      <c r="AH279" s="6">
        <f t="shared" si="179"/>
        <v>1.3498588075760074</v>
      </c>
      <c r="AI279" s="6">
        <f t="shared" si="179"/>
        <v>1.3634251141321707</v>
      </c>
      <c r="AJ279" s="6">
        <f t="shared" si="179"/>
        <v>1.3771277643359525</v>
      </c>
    </row>
    <row r="280" spans="5:36" x14ac:dyDescent="0.2">
      <c r="E280" s="6"/>
      <c r="F280" s="6">
        <f t="shared" ref="F280:AJ280" si="180">IFERROR(F207*F34,"-")</f>
        <v>0.51119450211086781</v>
      </c>
      <c r="G280" s="6">
        <f t="shared" si="180"/>
        <v>0.58889825712602539</v>
      </c>
      <c r="H280" s="6">
        <f t="shared" si="180"/>
        <v>0.66774759890288171</v>
      </c>
      <c r="I280" s="6">
        <f t="shared" si="180"/>
        <v>0.74522838010106252</v>
      </c>
      <c r="J280" s="6">
        <f t="shared" si="180"/>
        <v>0.8187630923956758</v>
      </c>
      <c r="K280" s="6">
        <f t="shared" si="180"/>
        <v>0.88599350886782746</v>
      </c>
      <c r="L280" s="6">
        <f t="shared" si="180"/>
        <v>0.94507329091951131</v>
      </c>
      <c r="M280" s="6">
        <f t="shared" si="180"/>
        <v>0.99491346326007279</v>
      </c>
      <c r="N280" s="6">
        <f t="shared" si="180"/>
        <v>1.0353210722403556</v>
      </c>
      <c r="O280" s="6">
        <f t="shared" si="180"/>
        <v>1.0669863040938656</v>
      </c>
      <c r="P280" s="6">
        <f t="shared" si="180"/>
        <v>1.091306822950401</v>
      </c>
      <c r="Q280" s="6">
        <f t="shared" si="180"/>
        <v>1.110083470249227</v>
      </c>
      <c r="R280" s="6">
        <f t="shared" si="180"/>
        <v>1.1251640303116892</v>
      </c>
      <c r="S280" s="6">
        <f t="shared" si="180"/>
        <v>1.1381326449466092</v>
      </c>
      <c r="T280" s="6">
        <f t="shared" si="180"/>
        <v>1.150127359000866</v>
      </c>
      <c r="U280" s="6">
        <f t="shared" si="180"/>
        <v>1.1618178808248711</v>
      </c>
      <c r="V280" s="6">
        <f t="shared" si="180"/>
        <v>1.1735108709918083</v>
      </c>
      <c r="W280" s="6">
        <f t="shared" si="180"/>
        <v>1.1853048513203648</v>
      </c>
      <c r="X280" s="6">
        <f t="shared" si="180"/>
        <v>1.197217363121823</v>
      </c>
      <c r="Y280" s="6">
        <f t="shared" si="180"/>
        <v>1.2092495976572446</v>
      </c>
      <c r="Z280" s="6">
        <f t="shared" si="180"/>
        <v>1.2214027581601574</v>
      </c>
      <c r="AA280" s="6">
        <f t="shared" si="180"/>
        <v>1.2336780599567392</v>
      </c>
      <c r="AB280" s="6">
        <f t="shared" si="180"/>
        <v>1.2460767305873806</v>
      </c>
      <c r="AC280" s="6">
        <f t="shared" si="180"/>
        <v>1.2586000099294776</v>
      </c>
      <c r="AD280" s="6">
        <f t="shared" si="180"/>
        <v>1.2712491503214014</v>
      </c>
      <c r="AE280" s="6">
        <f t="shared" si="180"/>
        <v>1.2840254166877325</v>
      </c>
      <c r="AF280" s="6">
        <f t="shared" si="180"/>
        <v>1.2969300866657738</v>
      </c>
      <c r="AG280" s="6">
        <f t="shared" si="180"/>
        <v>1.3099644507332324</v>
      </c>
      <c r="AH280" s="6">
        <f t="shared" si="180"/>
        <v>1.3231298123374275</v>
      </c>
      <c r="AI280" s="6">
        <f t="shared" si="180"/>
        <v>1.3364274880254847</v>
      </c>
      <c r="AJ280" s="6">
        <f t="shared" si="180"/>
        <v>1.3498588075759987</v>
      </c>
    </row>
    <row r="281" spans="5:36" x14ac:dyDescent="0.2">
      <c r="E281" s="6"/>
      <c r="F281" s="6">
        <f t="shared" ref="F281:AJ281" si="181">IFERROR(F208*F35,"-")</f>
        <v>0.36325923438976016</v>
      </c>
      <c r="G281" s="6">
        <f t="shared" si="181"/>
        <v>0.43426391237642503</v>
      </c>
      <c r="H281" s="6">
        <f t="shared" si="181"/>
        <v>0.51083347940861401</v>
      </c>
      <c r="I281" s="6">
        <f t="shared" si="181"/>
        <v>0.59103776435886557</v>
      </c>
      <c r="J281" s="6">
        <f t="shared" si="181"/>
        <v>0.67242535041899021</v>
      </c>
      <c r="K281" s="6">
        <f t="shared" si="181"/>
        <v>0.75220162974453109</v>
      </c>
      <c r="L281" s="6">
        <f t="shared" si="181"/>
        <v>0.8275015804696334</v>
      </c>
      <c r="M281" s="6">
        <f t="shared" si="181"/>
        <v>0.89572903657969305</v>
      </c>
      <c r="N281" s="6">
        <f t="shared" si="181"/>
        <v>0.9549079167069493</v>
      </c>
      <c r="O281" s="6">
        <f t="shared" si="181"/>
        <v>1.0039709147081548</v>
      </c>
      <c r="P281" s="6">
        <f t="shared" si="181"/>
        <v>1.0429077784432619</v>
      </c>
      <c r="Q281" s="6">
        <f t="shared" si="181"/>
        <v>1.0727170064138369</v>
      </c>
      <c r="R281" s="6">
        <f t="shared" si="181"/>
        <v>1.0951529642665354</v>
      </c>
      <c r="S281" s="6">
        <f t="shared" si="181"/>
        <v>1.1123244555484229</v>
      </c>
      <c r="T281" s="6">
        <f t="shared" si="181"/>
        <v>1.1262572802913289</v>
      </c>
      <c r="U281" s="6">
        <f t="shared" si="181"/>
        <v>1.1385531598125695</v>
      </c>
      <c r="V281" s="6">
        <f t="shared" si="181"/>
        <v>1.1502412378540632</v>
      </c>
      <c r="W281" s="6">
        <f t="shared" si="181"/>
        <v>1.1618342427282826</v>
      </c>
      <c r="X281" s="6">
        <f t="shared" si="181"/>
        <v>1.1735108709918083</v>
      </c>
      <c r="Y281" s="6">
        <f t="shared" si="181"/>
        <v>1.1853048513203759</v>
      </c>
      <c r="Z281" s="6">
        <f t="shared" si="181"/>
        <v>1.1972173631218119</v>
      </c>
      <c r="AA281" s="6">
        <f t="shared" si="181"/>
        <v>1.2092495976572446</v>
      </c>
      <c r="AB281" s="6">
        <f t="shared" si="181"/>
        <v>1.2214027581601574</v>
      </c>
      <c r="AC281" s="6">
        <f t="shared" si="181"/>
        <v>1.2336780599567392</v>
      </c>
      <c r="AD281" s="6">
        <f t="shared" si="181"/>
        <v>1.2460767305873806</v>
      </c>
      <c r="AE281" s="6">
        <f t="shared" si="181"/>
        <v>1.2586000099294776</v>
      </c>
      <c r="AF281" s="6">
        <f t="shared" si="181"/>
        <v>1.2712491503213985</v>
      </c>
      <c r="AG281" s="6">
        <f t="shared" si="181"/>
        <v>1.2840254166877434</v>
      </c>
      <c r="AH281" s="6">
        <f t="shared" si="181"/>
        <v>1.2969300866657625</v>
      </c>
      <c r="AI281" s="6">
        <f t="shared" si="181"/>
        <v>1.3099644507332298</v>
      </c>
      <c r="AJ281" s="6">
        <f t="shared" si="181"/>
        <v>1.3231298123374331</v>
      </c>
    </row>
    <row r="282" spans="5:36" x14ac:dyDescent="0.2">
      <c r="E282" s="6"/>
      <c r="F282" s="6">
        <f t="shared" ref="F282:AJ282" si="182">IFERROR(F209*F36,"-")</f>
        <v>0.23567650485120561</v>
      </c>
      <c r="G282" s="6">
        <f t="shared" si="182"/>
        <v>0.29296106475365102</v>
      </c>
      <c r="H282" s="6">
        <f t="shared" si="182"/>
        <v>0.3584562252659621</v>
      </c>
      <c r="I282" s="6">
        <f t="shared" si="182"/>
        <v>0.43142724042764657</v>
      </c>
      <c r="J282" s="6">
        <f t="shared" si="182"/>
        <v>0.51045999831078992</v>
      </c>
      <c r="K282" s="6">
        <f t="shared" si="182"/>
        <v>0.59344285833560961</v>
      </c>
      <c r="L282" s="6">
        <f t="shared" si="182"/>
        <v>0.67765092604782484</v>
      </c>
      <c r="M282" s="6">
        <f t="shared" si="182"/>
        <v>0.75995299889074619</v>
      </c>
      <c r="N282" s="6">
        <f t="shared" si="182"/>
        <v>0.83713899614823462</v>
      </c>
      <c r="O282" s="6">
        <f t="shared" si="182"/>
        <v>0.90633310369262443</v>
      </c>
      <c r="P282" s="6">
        <f t="shared" si="182"/>
        <v>0.96542147924048438</v>
      </c>
      <c r="Q282" s="6">
        <f t="shared" si="182"/>
        <v>1.013395157246809</v>
      </c>
      <c r="R282" s="6">
        <f t="shared" si="182"/>
        <v>1.0505042900717734</v>
      </c>
      <c r="S282" s="6">
        <f t="shared" si="182"/>
        <v>1.0781523321776838</v>
      </c>
      <c r="T282" s="6">
        <f t="shared" si="182"/>
        <v>1.0985302647280446</v>
      </c>
      <c r="U282" s="6">
        <f t="shared" si="182"/>
        <v>1.1140837468155189</v>
      </c>
      <c r="V282" s="6">
        <f t="shared" si="182"/>
        <v>1.1269813800907451</v>
      </c>
      <c r="W282" s="6">
        <f t="shared" si="182"/>
        <v>1.1387635853056879</v>
      </c>
      <c r="X282" s="6">
        <f t="shared" si="182"/>
        <v>1.1502737988572256</v>
      </c>
      <c r="Y282" s="6">
        <f t="shared" si="182"/>
        <v>1.1618342427282826</v>
      </c>
      <c r="Z282" s="6">
        <f t="shared" si="182"/>
        <v>1.1735108709918194</v>
      </c>
      <c r="AA282" s="6">
        <f t="shared" si="182"/>
        <v>1.1853048513203646</v>
      </c>
      <c r="AB282" s="6">
        <f t="shared" si="182"/>
        <v>1.1972173631218119</v>
      </c>
      <c r="AC282" s="6">
        <f t="shared" si="182"/>
        <v>1.2092495976572446</v>
      </c>
      <c r="AD282" s="6">
        <f t="shared" si="182"/>
        <v>1.2214027581601574</v>
      </c>
      <c r="AE282" s="6">
        <f t="shared" si="182"/>
        <v>1.2336780599567392</v>
      </c>
      <c r="AF282" s="6">
        <f t="shared" si="182"/>
        <v>1.2460767305873806</v>
      </c>
      <c r="AG282" s="6">
        <f t="shared" si="182"/>
        <v>1.2586000099294747</v>
      </c>
      <c r="AH282" s="6">
        <f t="shared" si="182"/>
        <v>1.2712491503214096</v>
      </c>
      <c r="AI282" s="6">
        <f t="shared" si="182"/>
        <v>1.2840254166877378</v>
      </c>
      <c r="AJ282" s="6">
        <f t="shared" si="182"/>
        <v>1.296930086665768</v>
      </c>
    </row>
    <row r="283" spans="5:36" x14ac:dyDescent="0.2">
      <c r="E283" s="6"/>
      <c r="F283" s="6">
        <f t="shared" ref="F283:AJ283" si="183">IFERROR(F210*F37,"-")</f>
        <v>0.13830505076128691</v>
      </c>
      <c r="G283" s="6">
        <f t="shared" si="183"/>
        <v>0.17896193584339215</v>
      </c>
      <c r="H283" s="6">
        <f t="shared" si="183"/>
        <v>0.22811759197706075</v>
      </c>
      <c r="I283" s="6">
        <f t="shared" si="183"/>
        <v>0.28621128383662997</v>
      </c>
      <c r="J283" s="6">
        <f t="shared" si="183"/>
        <v>0.35318087162470369</v>
      </c>
      <c r="K283" s="6">
        <f t="shared" si="183"/>
        <v>0.42830283153918669</v>
      </c>
      <c r="L283" s="6">
        <f t="shared" si="183"/>
        <v>0.5100726748967892</v>
      </c>
      <c r="M283" s="6">
        <f t="shared" si="183"/>
        <v>0.59616777251247655</v>
      </c>
      <c r="N283" s="6">
        <f t="shared" si="183"/>
        <v>0.68353501513821735</v>
      </c>
      <c r="O283" s="6">
        <f t="shared" si="183"/>
        <v>0.76863338147747673</v>
      </c>
      <c r="P283" s="6">
        <f t="shared" si="183"/>
        <v>0.84783266730497031</v>
      </c>
      <c r="Q283" s="6">
        <f t="shared" si="183"/>
        <v>0.91792514730596952</v>
      </c>
      <c r="R283" s="6">
        <f t="shared" si="183"/>
        <v>0.97665526646287337</v>
      </c>
      <c r="S283" s="6">
        <f t="shared" si="183"/>
        <v>1.0231313505813322</v>
      </c>
      <c r="T283" s="6">
        <f t="shared" si="183"/>
        <v>1.0579771634440509</v>
      </c>
      <c r="U283" s="6">
        <f t="shared" si="183"/>
        <v>1.0831315423731251</v>
      </c>
      <c r="V283" s="6">
        <f t="shared" si="183"/>
        <v>1.1013144471356144</v>
      </c>
      <c r="W283" s="6">
        <f t="shared" si="183"/>
        <v>1.1153164097764894</v>
      </c>
      <c r="X283" s="6">
        <f t="shared" si="183"/>
        <v>1.1273679002925756</v>
      </c>
      <c r="Y283" s="6">
        <f t="shared" si="183"/>
        <v>1.1388283833246202</v>
      </c>
      <c r="Z283" s="6">
        <f t="shared" si="183"/>
        <v>1.1502737988572256</v>
      </c>
      <c r="AA283" s="6">
        <f t="shared" si="183"/>
        <v>1.1618342427282937</v>
      </c>
      <c r="AB283" s="6">
        <f t="shared" si="183"/>
        <v>1.1735108709918081</v>
      </c>
      <c r="AC283" s="6">
        <f t="shared" si="183"/>
        <v>1.1853048513203646</v>
      </c>
      <c r="AD283" s="6">
        <f t="shared" si="183"/>
        <v>1.1972173631218119</v>
      </c>
      <c r="AE283" s="6">
        <f t="shared" si="183"/>
        <v>1.2092495976572446</v>
      </c>
      <c r="AF283" s="6">
        <f t="shared" si="183"/>
        <v>1.221402758160159</v>
      </c>
      <c r="AG283" s="6">
        <f t="shared" si="183"/>
        <v>1.2336780599567392</v>
      </c>
      <c r="AH283" s="6">
        <f t="shared" si="183"/>
        <v>1.2460767305873779</v>
      </c>
      <c r="AI283" s="6">
        <f t="shared" si="183"/>
        <v>1.2586000099294803</v>
      </c>
      <c r="AJ283" s="6">
        <f t="shared" si="183"/>
        <v>1.2712491503214012</v>
      </c>
    </row>
    <row r="284" spans="5:36" x14ac:dyDescent="0.2">
      <c r="E284" s="6"/>
      <c r="F284" s="6">
        <f t="shared" ref="F284:AJ284" si="184">IFERROR(F211*F38,"-")</f>
        <v>7.2767998490478852E-2</v>
      </c>
      <c r="G284" s="6">
        <f t="shared" si="184"/>
        <v>9.805270844498952E-2</v>
      </c>
      <c r="H284" s="6">
        <f t="shared" si="184"/>
        <v>0.13029538666042179</v>
      </c>
      <c r="I284" s="6">
        <f t="shared" si="184"/>
        <v>0.17060194200961742</v>
      </c>
      <c r="J284" s="6">
        <f t="shared" si="184"/>
        <v>0.21990805458079549</v>
      </c>
      <c r="K284" s="6">
        <f t="shared" si="184"/>
        <v>0.27880638770045946</v>
      </c>
      <c r="L284" s="6">
        <f t="shared" si="184"/>
        <v>0.34734661171729841</v>
      </c>
      <c r="M284" s="6">
        <f t="shared" si="184"/>
        <v>0.42483423781575946</v>
      </c>
      <c r="N284" s="6">
        <f t="shared" si="184"/>
        <v>0.50966984847573582</v>
      </c>
      <c r="O284" s="6">
        <f t="shared" si="184"/>
        <v>0.59928339169171396</v>
      </c>
      <c r="P284" s="6">
        <f t="shared" si="184"/>
        <v>0.69022214171090679</v>
      </c>
      <c r="Q284" s="6">
        <f t="shared" si="184"/>
        <v>0.77843761913292098</v>
      </c>
      <c r="R284" s="6">
        <f t="shared" si="184"/>
        <v>0.85977940259860131</v>
      </c>
      <c r="S284" s="6">
        <f t="shared" si="184"/>
        <v>0.93064162710807374</v>
      </c>
      <c r="T284" s="6">
        <f t="shared" si="184"/>
        <v>0.98863225934974031</v>
      </c>
      <c r="U284" s="6">
        <f t="shared" si="184"/>
        <v>1.0330730747672632</v>
      </c>
      <c r="V284" s="6">
        <f t="shared" si="184"/>
        <v>1.065129560535951</v>
      </c>
      <c r="W284" s="6">
        <f t="shared" si="184"/>
        <v>1.0874518063508594</v>
      </c>
      <c r="X284" s="6">
        <f t="shared" si="184"/>
        <v>1.1033848335946015</v>
      </c>
      <c r="Y284" s="6">
        <f t="shared" si="184"/>
        <v>1.116021450972009</v>
      </c>
      <c r="Z284" s="6">
        <f t="shared" si="184"/>
        <v>1.1274968515793784</v>
      </c>
      <c r="AA284" s="6">
        <f t="shared" si="184"/>
        <v>1.1388283833246202</v>
      </c>
      <c r="AB284" s="6">
        <f t="shared" si="184"/>
        <v>1.1502737988572365</v>
      </c>
      <c r="AC284" s="6">
        <f t="shared" si="184"/>
        <v>1.1618342427282824</v>
      </c>
      <c r="AD284" s="6">
        <f t="shared" si="184"/>
        <v>1.1735108709918081</v>
      </c>
      <c r="AE284" s="6">
        <f t="shared" si="184"/>
        <v>1.1853048513203646</v>
      </c>
      <c r="AF284" s="6">
        <f t="shared" si="184"/>
        <v>1.1972173631218104</v>
      </c>
      <c r="AG284" s="6">
        <f t="shared" si="184"/>
        <v>1.2092495976572446</v>
      </c>
      <c r="AH284" s="6">
        <f t="shared" si="184"/>
        <v>1.221402758160159</v>
      </c>
      <c r="AI284" s="6">
        <f t="shared" si="184"/>
        <v>1.2336780599567378</v>
      </c>
      <c r="AJ284" s="6">
        <f t="shared" si="184"/>
        <v>1.2460767305873779</v>
      </c>
    </row>
    <row r="285" spans="5:36" x14ac:dyDescent="0.2">
      <c r="E285" s="6"/>
      <c r="F285" s="6">
        <f t="shared" ref="F285:AJ285" si="185">IFERROR(F212*F39,"-")</f>
        <v>3.4022951197115792E-2</v>
      </c>
      <c r="G285" s="6">
        <f t="shared" si="185"/>
        <v>4.7734875603619574E-2</v>
      </c>
      <c r="H285" s="6">
        <f t="shared" si="185"/>
        <v>6.6130850238172362E-2</v>
      </c>
      <c r="I285" s="6">
        <f t="shared" si="185"/>
        <v>9.0389888237947968E-2</v>
      </c>
      <c r="J285" s="6">
        <f t="shared" si="185"/>
        <v>0.12178643345570565</v>
      </c>
      <c r="K285" s="6">
        <f t="shared" si="185"/>
        <v>0.16159576966756767</v>
      </c>
      <c r="L285" s="6">
        <f t="shared" si="185"/>
        <v>0.21094815030745542</v>
      </c>
      <c r="M285" s="6">
        <f t="shared" si="185"/>
        <v>0.27063000038090101</v>
      </c>
      <c r="N285" s="6">
        <f t="shared" si="185"/>
        <v>0.34084275558584243</v>
      </c>
      <c r="O285" s="6">
        <f t="shared" si="185"/>
        <v>0.4209479749130825</v>
      </c>
      <c r="P285" s="6">
        <f t="shared" si="185"/>
        <v>0.50924949735385938</v>
      </c>
      <c r="Q285" s="6">
        <f t="shared" si="185"/>
        <v>0.60288442295512745</v>
      </c>
      <c r="R285" s="6">
        <f t="shared" si="185"/>
        <v>0.69790519993587408</v>
      </c>
      <c r="S285" s="6">
        <f t="shared" si="185"/>
        <v>0.78962226900388921</v>
      </c>
      <c r="T285" s="6">
        <f t="shared" si="185"/>
        <v>0.87322801129820604</v>
      </c>
      <c r="U285" s="6">
        <f t="shared" si="185"/>
        <v>0.94463363743393891</v>
      </c>
      <c r="V285" s="6">
        <f t="shared" si="185"/>
        <v>1.0013355563613875</v>
      </c>
      <c r="W285" s="6">
        <f t="shared" si="185"/>
        <v>1.0430294247779994</v>
      </c>
      <c r="X285" s="6">
        <f t="shared" si="185"/>
        <v>1.0716773153770756</v>
      </c>
      <c r="Y285" s="6">
        <f t="shared" si="185"/>
        <v>1.0908739526609528</v>
      </c>
      <c r="Z285" s="6">
        <f t="shared" si="185"/>
        <v>1.1046602325084698</v>
      </c>
      <c r="AA285" s="6">
        <f t="shared" si="185"/>
        <v>1.1162780704588726</v>
      </c>
      <c r="AB285" s="6">
        <f t="shared" si="185"/>
        <v>1.1274968515793784</v>
      </c>
      <c r="AC285" s="6">
        <f t="shared" si="185"/>
        <v>1.1388283833246313</v>
      </c>
      <c r="AD285" s="6">
        <f t="shared" si="185"/>
        <v>1.1502737988572254</v>
      </c>
      <c r="AE285" s="6">
        <f t="shared" si="185"/>
        <v>1.1618342427282824</v>
      </c>
      <c r="AF285" s="6">
        <f t="shared" si="185"/>
        <v>1.1735108709918081</v>
      </c>
      <c r="AG285" s="6">
        <f t="shared" si="185"/>
        <v>1.1853048513203646</v>
      </c>
      <c r="AH285" s="6">
        <f t="shared" si="185"/>
        <v>1.1972173631218104</v>
      </c>
      <c r="AI285" s="6">
        <f t="shared" si="185"/>
        <v>1.2092495976572475</v>
      </c>
      <c r="AJ285" s="6">
        <f t="shared" si="185"/>
        <v>1.2214027581601672</v>
      </c>
    </row>
    <row r="286" spans="5:36" x14ac:dyDescent="0.2">
      <c r="E286" s="6"/>
      <c r="F286" s="6">
        <f t="shared" ref="F286:AJ286" si="186">IFERROR(F213*F40,"-")</f>
        <v>1.400341441663697E-2</v>
      </c>
      <c r="G286" s="6">
        <f t="shared" si="186"/>
        <v>2.0447462718075401E-2</v>
      </c>
      <c r="H286" s="6">
        <f t="shared" si="186"/>
        <v>2.9521943975026534E-2</v>
      </c>
      <c r="I286" s="6">
        <f t="shared" si="186"/>
        <v>4.21131936995797E-2</v>
      </c>
      <c r="J286" s="6">
        <f t="shared" si="186"/>
        <v>5.930574386480756E-2</v>
      </c>
      <c r="K286" s="6">
        <f t="shared" si="186"/>
        <v>8.2373206757486883E-2</v>
      </c>
      <c r="L286" s="6">
        <f t="shared" si="186"/>
        <v>0.11273445341992197</v>
      </c>
      <c r="M286" s="6">
        <f t="shared" si="186"/>
        <v>0.15186014456439648</v>
      </c>
      <c r="N286" s="6">
        <f t="shared" si="186"/>
        <v>0.20111587376317566</v>
      </c>
      <c r="O286" s="6">
        <f t="shared" si="186"/>
        <v>0.26153459650846905</v>
      </c>
      <c r="P286" s="6">
        <f t="shared" si="186"/>
        <v>0.33352506730079434</v>
      </c>
      <c r="Q286" s="6">
        <f t="shared" si="186"/>
        <v>0.41654625482921515</v>
      </c>
      <c r="R286" s="6">
        <f t="shared" si="186"/>
        <v>0.50880911850261212</v>
      </c>
      <c r="S286" s="6">
        <f t="shared" si="186"/>
        <v>0.607100730953131</v>
      </c>
      <c r="T286" s="6">
        <f t="shared" si="186"/>
        <v>0.70684841774491791</v>
      </c>
      <c r="U286" s="6">
        <f t="shared" si="186"/>
        <v>0.80253288301376535</v>
      </c>
      <c r="V286" s="6">
        <f t="shared" si="186"/>
        <v>0.88849591202656253</v>
      </c>
      <c r="W286" s="6">
        <f t="shared" si="186"/>
        <v>0.96005654886715552</v>
      </c>
      <c r="X286" s="6">
        <f t="shared" si="186"/>
        <v>1.0146665854531149</v>
      </c>
      <c r="Y286" s="6">
        <f t="shared" si="186"/>
        <v>1.0526716878256361</v>
      </c>
      <c r="Z286" s="6">
        <f t="shared" si="186"/>
        <v>1.0772248485899045</v>
      </c>
      <c r="AA286" s="6">
        <f t="shared" si="186"/>
        <v>1.0931579939771543</v>
      </c>
      <c r="AB286" s="6">
        <f t="shared" si="186"/>
        <v>1.1051709180756408</v>
      </c>
      <c r="AC286" s="6">
        <f t="shared" si="186"/>
        <v>1.1162780704588726</v>
      </c>
      <c r="AD286" s="6">
        <f t="shared" si="186"/>
        <v>1.1274968515793895</v>
      </c>
      <c r="AE286" s="6">
        <f t="shared" si="186"/>
        <v>1.13882838332462</v>
      </c>
      <c r="AF286" s="6">
        <f t="shared" si="186"/>
        <v>1.1502737988572254</v>
      </c>
      <c r="AG286" s="6">
        <f t="shared" si="186"/>
        <v>1.1618342427282824</v>
      </c>
      <c r="AH286" s="6">
        <f t="shared" si="186"/>
        <v>1.1735108709918081</v>
      </c>
      <c r="AI286" s="6">
        <f t="shared" si="186"/>
        <v>1.1853048513203632</v>
      </c>
      <c r="AJ286" s="6">
        <f t="shared" si="186"/>
        <v>1.1972173631218077</v>
      </c>
    </row>
    <row r="287" spans="5:36" x14ac:dyDescent="0.2">
      <c r="E287" s="6"/>
      <c r="F287" s="6">
        <f t="shared" ref="F287:AJ287" si="187">IFERROR(F214*F41,"-")</f>
        <v>5.0200632728306122E-3</v>
      </c>
      <c r="G287" s="6">
        <f t="shared" si="187"/>
        <v>7.6234854671262415E-3</v>
      </c>
      <c r="H287" s="6">
        <f t="shared" si="187"/>
        <v>1.1463274058271038E-2</v>
      </c>
      <c r="I287" s="6">
        <f t="shared" si="187"/>
        <v>1.7055979278538264E-2</v>
      </c>
      <c r="J287" s="6">
        <f t="shared" si="187"/>
        <v>2.5091712266771465E-2</v>
      </c>
      <c r="K287" s="6">
        <f t="shared" si="187"/>
        <v>3.6467806062894736E-2</v>
      </c>
      <c r="L287" s="6">
        <f t="shared" si="187"/>
        <v>5.2314059546925133E-2</v>
      </c>
      <c r="M287" s="6">
        <f t="shared" si="187"/>
        <v>7.3998069407013589E-2</v>
      </c>
      <c r="N287" s="6">
        <f t="shared" si="187"/>
        <v>0.10309451805995182</v>
      </c>
      <c r="O287" s="6">
        <f t="shared" si="187"/>
        <v>0.14129832735385964</v>
      </c>
      <c r="P287" s="6">
        <f t="shared" si="187"/>
        <v>0.19026044286900137</v>
      </c>
      <c r="Q287" s="6">
        <f t="shared" si="187"/>
        <v>0.25132995439062394</v>
      </c>
      <c r="R287" s="6">
        <f t="shared" si="187"/>
        <v>0.32520142198815349</v>
      </c>
      <c r="S287" s="6">
        <f t="shared" si="187"/>
        <v>0.41149552393703132</v>
      </c>
      <c r="T287" s="6">
        <f t="shared" si="187"/>
        <v>0.50834555022806271</v>
      </c>
      <c r="U287" s="6">
        <f t="shared" si="187"/>
        <v>0.61211602881310645</v>
      </c>
      <c r="V287" s="6">
        <f t="shared" si="187"/>
        <v>0.7174252004310725</v>
      </c>
      <c r="W287" s="6">
        <f t="shared" si="187"/>
        <v>0.81764731541954538</v>
      </c>
      <c r="X287" s="6">
        <f t="shared" si="187"/>
        <v>0.90598989122419471</v>
      </c>
      <c r="Y287" s="6">
        <f t="shared" si="187"/>
        <v>0.97703964016757328</v>
      </c>
      <c r="Z287" s="6">
        <f t="shared" si="187"/>
        <v>1.0283628350929515</v>
      </c>
      <c r="AA287" s="6">
        <f t="shared" si="187"/>
        <v>1.061450240648163</v>
      </c>
      <c r="AB287" s="6">
        <f t="shared" si="187"/>
        <v>1.0812646004706106</v>
      </c>
      <c r="AC287" s="6">
        <f t="shared" si="187"/>
        <v>1.0941742837052006</v>
      </c>
      <c r="AD287" s="6">
        <f t="shared" si="187"/>
        <v>1.1051709180756415</v>
      </c>
      <c r="AE287" s="6">
        <f t="shared" si="187"/>
        <v>1.1162780704588839</v>
      </c>
      <c r="AF287" s="6">
        <f t="shared" si="187"/>
        <v>1.1274968515793775</v>
      </c>
      <c r="AG287" s="6">
        <f t="shared" si="187"/>
        <v>1.1388283833246187</v>
      </c>
      <c r="AH287" s="6">
        <f t="shared" si="187"/>
        <v>1.150273798857224</v>
      </c>
      <c r="AI287" s="6">
        <f t="shared" si="187"/>
        <v>1.1618342427282824</v>
      </c>
      <c r="AJ287" s="6">
        <f t="shared" si="187"/>
        <v>1.1735108709918081</v>
      </c>
    </row>
    <row r="288" spans="5:36" x14ac:dyDescent="0.2">
      <c r="E288" s="6"/>
      <c r="F288" s="6">
        <f t="shared" ref="F288:AJ288" si="188">IFERROR(F215*F42,"-")</f>
        <v>1.5478357296226843E-3</v>
      </c>
      <c r="G288" s="6">
        <f t="shared" si="188"/>
        <v>2.4425455621892795E-3</v>
      </c>
      <c r="H288" s="6">
        <f t="shared" si="188"/>
        <v>3.8219034108313336E-3</v>
      </c>
      <c r="I288" s="6">
        <f t="shared" si="188"/>
        <v>5.9262171847373653E-3</v>
      </c>
      <c r="J288" s="6">
        <f t="shared" si="188"/>
        <v>9.1002031694853089E-3</v>
      </c>
      <c r="K288" s="6">
        <f t="shared" si="188"/>
        <v>1.3828812495204566E-2</v>
      </c>
      <c r="L288" s="6">
        <f t="shared" si="188"/>
        <v>2.0779225435482815E-2</v>
      </c>
      <c r="M288" s="6">
        <f t="shared" si="188"/>
        <v>3.0845809189929168E-2</v>
      </c>
      <c r="N288" s="6">
        <f t="shared" si="188"/>
        <v>4.5191135255480561E-2</v>
      </c>
      <c r="O288" s="6">
        <f t="shared" si="188"/>
        <v>6.5270843019933425E-2</v>
      </c>
      <c r="P288" s="6">
        <f t="shared" si="188"/>
        <v>9.2823393028086648E-2</v>
      </c>
      <c r="Q288" s="6">
        <f t="shared" si="188"/>
        <v>0.12979858313987486</v>
      </c>
      <c r="R288" s="6">
        <f t="shared" si="188"/>
        <v>0.178193520176881</v>
      </c>
      <c r="S288" s="6">
        <f t="shared" si="188"/>
        <v>0.23976596070013922</v>
      </c>
      <c r="T288" s="6">
        <f t="shared" si="188"/>
        <v>0.31560917150898904</v>
      </c>
      <c r="U288" s="6">
        <f t="shared" si="188"/>
        <v>0.40560760515687538</v>
      </c>
      <c r="V288" s="6">
        <f t="shared" si="188"/>
        <v>0.50785470096046581</v>
      </c>
      <c r="W288" s="6">
        <f t="shared" si="188"/>
        <v>0.61820031214874238</v>
      </c>
      <c r="X288" s="6">
        <f t="shared" si="188"/>
        <v>0.73018376293118115</v>
      </c>
      <c r="Y288" s="6">
        <f t="shared" si="188"/>
        <v>0.83564709909487966</v>
      </c>
      <c r="Z288" s="6">
        <f t="shared" si="188"/>
        <v>0.92622711956423065</v>
      </c>
      <c r="AA288" s="6">
        <f t="shared" si="188"/>
        <v>0.99560465472381643</v>
      </c>
      <c r="AB288" s="6">
        <f t="shared" si="188"/>
        <v>1.0418330370000985</v>
      </c>
      <c r="AC288" s="6">
        <f t="shared" si="188"/>
        <v>1.0684833707304573</v>
      </c>
      <c r="AD288" s="6">
        <f t="shared" si="188"/>
        <v>1.0832870676749491</v>
      </c>
      <c r="AE288" s="6">
        <f t="shared" si="188"/>
        <v>1.0941742837052022</v>
      </c>
      <c r="AF288" s="6">
        <f t="shared" si="188"/>
        <v>1.1051709180756539</v>
      </c>
      <c r="AG288" s="6">
        <f t="shared" si="188"/>
        <v>1.1162780704588739</v>
      </c>
      <c r="AH288" s="6">
        <f t="shared" si="188"/>
        <v>1.1274968515793775</v>
      </c>
      <c r="AI288" s="6">
        <f t="shared" si="188"/>
        <v>1.1388283833246171</v>
      </c>
      <c r="AJ288" s="6">
        <f t="shared" si="188"/>
        <v>1.1502737988572254</v>
      </c>
    </row>
    <row r="289" spans="5:36" x14ac:dyDescent="0.2">
      <c r="E289" s="6"/>
      <c r="F289" s="6">
        <f t="shared" ref="F289:AJ289" si="189">IFERROR(F216*F43,"-")</f>
        <v>4.0409870385116581E-4</v>
      </c>
      <c r="G289" s="6">
        <f t="shared" si="189"/>
        <v>6.6202840863640222E-4</v>
      </c>
      <c r="H289" s="6">
        <f t="shared" si="189"/>
        <v>1.0769125534606024E-3</v>
      </c>
      <c r="I289" s="6">
        <f t="shared" si="189"/>
        <v>1.7385279088195434E-3</v>
      </c>
      <c r="J289" s="6">
        <f t="shared" si="189"/>
        <v>2.7838128882154301E-3</v>
      </c>
      <c r="K289" s="6">
        <f t="shared" si="189"/>
        <v>4.4186442926921884E-3</v>
      </c>
      <c r="L289" s="6">
        <f t="shared" si="189"/>
        <v>6.947557319194041E-3</v>
      </c>
      <c r="M289" s="6">
        <f t="shared" si="189"/>
        <v>1.0812805862970839E-2</v>
      </c>
      <c r="N289" s="6">
        <f t="shared" si="189"/>
        <v>1.664322150365229E-2</v>
      </c>
      <c r="O289" s="6">
        <f t="shared" si="189"/>
        <v>2.5311223921552065E-2</v>
      </c>
      <c r="P289" s="6">
        <f t="shared" si="189"/>
        <v>3.7992445464995327E-2</v>
      </c>
      <c r="Q289" s="6">
        <f t="shared" si="189"/>
        <v>5.6216112205066761E-2</v>
      </c>
      <c r="R289" s="6">
        <f t="shared" si="189"/>
        <v>8.1885183772086062E-2</v>
      </c>
      <c r="S289" s="6">
        <f t="shared" si="189"/>
        <v>0.11723373567329751</v>
      </c>
      <c r="T289" s="6">
        <f t="shared" si="189"/>
        <v>0.16467740244783616</v>
      </c>
      <c r="U289" s="6">
        <f t="shared" si="189"/>
        <v>0.2265062372382102</v>
      </c>
      <c r="V289" s="6">
        <f t="shared" si="189"/>
        <v>0.30437788495520246</v>
      </c>
      <c r="W289" s="6">
        <f t="shared" si="189"/>
        <v>0.39860704694855542</v>
      </c>
      <c r="X289" s="6">
        <f t="shared" si="189"/>
        <v>0.50733111531892772</v>
      </c>
      <c r="Y289" s="6">
        <f t="shared" si="189"/>
        <v>0.62576980449567687</v>
      </c>
      <c r="Z289" s="6">
        <f t="shared" si="189"/>
        <v>0.74596836488820484</v>
      </c>
      <c r="AA289" s="6">
        <f t="shared" si="189"/>
        <v>0.85753990241355282</v>
      </c>
      <c r="AB289" s="6">
        <f t="shared" si="189"/>
        <v>0.94983625253669457</v>
      </c>
      <c r="AC289" s="6">
        <f t="shared" si="189"/>
        <v>1.0154478785209911</v>
      </c>
      <c r="AD289" s="6">
        <f t="shared" si="189"/>
        <v>1.053826973031686</v>
      </c>
      <c r="AE289" s="6">
        <f t="shared" si="189"/>
        <v>1.0725081812542128</v>
      </c>
      <c r="AF289" s="6">
        <f t="shared" si="189"/>
        <v>1.0832870676749498</v>
      </c>
      <c r="AG289" s="6">
        <f t="shared" si="189"/>
        <v>1.0941742837052146</v>
      </c>
      <c r="AH289" s="6">
        <f t="shared" si="189"/>
        <v>1.1051709180756448</v>
      </c>
      <c r="AI289" s="6">
        <f t="shared" si="189"/>
        <v>1.1162780704588739</v>
      </c>
      <c r="AJ289" s="6">
        <f t="shared" si="189"/>
        <v>1.127496851579374</v>
      </c>
    </row>
    <row r="290" spans="5:36" x14ac:dyDescent="0.2">
      <c r="E290" s="6"/>
      <c r="F290" s="6">
        <f t="shared" ref="F290:AJ290" si="190">IFERROR(F217*F44,"-")</f>
        <v>8.7533536944238858E-5</v>
      </c>
      <c r="G290" s="6">
        <f t="shared" si="190"/>
        <v>1.487354425095646E-4</v>
      </c>
      <c r="H290" s="6">
        <f t="shared" si="190"/>
        <v>2.5127243002803724E-4</v>
      </c>
      <c r="I290" s="6">
        <f t="shared" si="190"/>
        <v>4.2188038088158947E-4</v>
      </c>
      <c r="J290" s="6">
        <f t="shared" si="190"/>
        <v>7.0364368874814196E-4</v>
      </c>
      <c r="K290" s="6">
        <f t="shared" si="190"/>
        <v>1.1652483280052682E-3</v>
      </c>
      <c r="L290" s="6">
        <f t="shared" si="190"/>
        <v>1.9148943712378901E-3</v>
      </c>
      <c r="M290" s="6">
        <f t="shared" si="190"/>
        <v>3.1207686410286038E-3</v>
      </c>
      <c r="N290" s="6">
        <f t="shared" si="190"/>
        <v>5.0404038272255404E-3</v>
      </c>
      <c r="O290" s="6">
        <f t="shared" si="190"/>
        <v>8.0614671508731448E-3</v>
      </c>
      <c r="P290" s="6">
        <f t="shared" si="190"/>
        <v>1.2756182640729589E-2</v>
      </c>
      <c r="Q290" s="6">
        <f t="shared" si="190"/>
        <v>1.9950107238687322E-2</v>
      </c>
      <c r="R290" s="6">
        <f t="shared" si="190"/>
        <v>3.0802452167643456E-2</v>
      </c>
      <c r="S290" s="6">
        <f t="shared" si="190"/>
        <v>4.6888355839017799E-2</v>
      </c>
      <c r="T290" s="6">
        <f t="shared" si="190"/>
        <v>7.0262141270715103E-2</v>
      </c>
      <c r="U290" s="6">
        <f t="shared" si="190"/>
        <v>0.10346377484272308</v>
      </c>
      <c r="V290" s="6">
        <f t="shared" si="190"/>
        <v>0.14940942536222282</v>
      </c>
      <c r="W290" s="6">
        <f t="shared" si="190"/>
        <v>0.2110863187893654</v>
      </c>
      <c r="X290" s="6">
        <f t="shared" si="190"/>
        <v>0.29096480113393081</v>
      </c>
      <c r="Y290" s="6">
        <f t="shared" si="190"/>
        <v>0.39007091079001799</v>
      </c>
      <c r="Z290" s="6">
        <f t="shared" si="190"/>
        <v>0.50676723976216176</v>
      </c>
      <c r="AA290" s="6">
        <f t="shared" si="190"/>
        <v>0.63550698271009198</v>
      </c>
      <c r="AB290" s="6">
        <f t="shared" si="190"/>
        <v>0.76616191631848352</v>
      </c>
      <c r="AC290" s="6">
        <f t="shared" si="190"/>
        <v>0.88487747313892606</v>
      </c>
      <c r="AD290" s="6">
        <f t="shared" si="190"/>
        <v>0.9774506623812369</v>
      </c>
      <c r="AE290" s="6">
        <f t="shared" si="190"/>
        <v>1.0353316459367334</v>
      </c>
      <c r="AF290" s="6">
        <f t="shared" si="190"/>
        <v>1.0618365465453579</v>
      </c>
      <c r="AG290" s="6">
        <f t="shared" si="190"/>
        <v>1.0725081812542125</v>
      </c>
      <c r="AH290" s="6">
        <f t="shared" si="190"/>
        <v>1.0832870676749622</v>
      </c>
      <c r="AI290" s="6">
        <f t="shared" si="190"/>
        <v>1.0941742837052075</v>
      </c>
      <c r="AJ290" s="6">
        <f t="shared" si="190"/>
        <v>1.1051709180756462</v>
      </c>
    </row>
    <row r="291" spans="5:36" x14ac:dyDescent="0.2">
      <c r="E291" s="6"/>
      <c r="F291" s="6">
        <f t="shared" ref="F291:AJ291" si="191">IFERROR(F218*F45,"-")</f>
        <v>1.5301821728902152E-5</v>
      </c>
      <c r="G291" s="6">
        <f t="shared" si="191"/>
        <v>2.6940600514155342E-5</v>
      </c>
      <c r="H291" s="6">
        <f t="shared" si="191"/>
        <v>4.7218715063759175E-5</v>
      </c>
      <c r="I291" s="6">
        <f t="shared" si="191"/>
        <v>8.2362056649193564E-5</v>
      </c>
      <c r="J291" s="6">
        <f t="shared" si="191"/>
        <v>1.4292066477168913E-4</v>
      </c>
      <c r="K291" s="6">
        <f t="shared" si="191"/>
        <v>2.4663209239378164E-4</v>
      </c>
      <c r="L291" s="6">
        <f t="shared" si="191"/>
        <v>4.2306138753208869E-4</v>
      </c>
      <c r="M291" s="6">
        <f t="shared" si="191"/>
        <v>7.2101875090917428E-4</v>
      </c>
      <c r="N291" s="6">
        <f t="shared" si="191"/>
        <v>1.220234144075248E-3</v>
      </c>
      <c r="O291" s="6">
        <f t="shared" si="191"/>
        <v>2.0494005859024666E-3</v>
      </c>
      <c r="P291" s="6">
        <f t="shared" si="191"/>
        <v>3.4134648606411471E-3</v>
      </c>
      <c r="Q291" s="6">
        <f t="shared" si="191"/>
        <v>5.633838788517421E-3</v>
      </c>
      <c r="R291" s="6">
        <f t="shared" si="191"/>
        <v>9.2057449459855833E-3</v>
      </c>
      <c r="S291" s="6">
        <f t="shared" si="191"/>
        <v>1.4876605912094099E-2</v>
      </c>
      <c r="T291" s="6">
        <f t="shared" si="191"/>
        <v>2.374714345827687E-2</v>
      </c>
      <c r="U291" s="6">
        <f t="shared" si="191"/>
        <v>3.7390869472547723E-2</v>
      </c>
      <c r="V291" s="6">
        <f t="shared" si="191"/>
        <v>5.7975291184397197E-2</v>
      </c>
      <c r="W291" s="6">
        <f t="shared" si="191"/>
        <v>8.8346227278511713E-2</v>
      </c>
      <c r="X291" s="6">
        <f t="shared" si="191"/>
        <v>0.13200264062399419</v>
      </c>
      <c r="Y291" s="6">
        <f t="shared" si="191"/>
        <v>0.19284481374539145</v>
      </c>
      <c r="Z291" s="6">
        <f t="shared" si="191"/>
        <v>0.27453572969201046</v>
      </c>
      <c r="AA291" s="6">
        <f t="shared" si="191"/>
        <v>0.37930847865965311</v>
      </c>
      <c r="AB291" s="6">
        <f t="shared" si="191"/>
        <v>0.50615208741259199</v>
      </c>
      <c r="AC291" s="6">
        <f t="shared" si="191"/>
        <v>0.64862759902496148</v>
      </c>
      <c r="AD291" s="6">
        <f t="shared" si="191"/>
        <v>0.79322540251994877</v>
      </c>
      <c r="AE291" s="6">
        <f t="shared" si="191"/>
        <v>0.92014560423487657</v>
      </c>
      <c r="AF291" s="6">
        <f t="shared" si="191"/>
        <v>1.0090904734956303</v>
      </c>
      <c r="AG291" s="6">
        <f t="shared" si="191"/>
        <v>1.0512710963760181</v>
      </c>
      <c r="AH291" s="6">
        <f t="shared" si="191"/>
        <v>1.0618365465453556</v>
      </c>
      <c r="AI291" s="6">
        <f t="shared" si="191"/>
        <v>1.0725081812542221</v>
      </c>
      <c r="AJ291" s="6">
        <f t="shared" si="191"/>
        <v>1.0832870676749571</v>
      </c>
    </row>
    <row r="292" spans="5:36" x14ac:dyDescent="0.2">
      <c r="E292" s="6"/>
      <c r="F292" s="6">
        <f t="shared" ref="F292:AJ292" si="192">IFERROR(F219*F46,"-")</f>
        <v>2.0734616718312723E-6</v>
      </c>
      <c r="G292" s="6">
        <f t="shared" si="192"/>
        <v>3.7788507275187912E-6</v>
      </c>
      <c r="H292" s="6">
        <f t="shared" si="192"/>
        <v>6.8642565755732501E-6</v>
      </c>
      <c r="I292" s="6">
        <f t="shared" si="192"/>
        <v>1.2425055569708803E-5</v>
      </c>
      <c r="J292" s="6">
        <f t="shared" si="192"/>
        <v>2.2406016745437077E-5</v>
      </c>
      <c r="K292" s="6">
        <f t="shared" si="192"/>
        <v>4.0241183096547055E-5</v>
      </c>
      <c r="L292" s="6">
        <f t="shared" si="192"/>
        <v>7.195829807361522E-5</v>
      </c>
      <c r="M292" s="6">
        <f t="shared" si="192"/>
        <v>1.2806874945626585E-4</v>
      </c>
      <c r="N292" s="6">
        <f t="shared" si="192"/>
        <v>2.2677063390007712E-4</v>
      </c>
      <c r="O292" s="6">
        <f t="shared" si="192"/>
        <v>3.9931804619380764E-4</v>
      </c>
      <c r="P292" s="6">
        <f t="shared" si="192"/>
        <v>6.9890897747421749E-4</v>
      </c>
      <c r="Q292" s="6">
        <f t="shared" si="192"/>
        <v>1.2151840224862507E-3</v>
      </c>
      <c r="R292" s="6">
        <f t="shared" si="192"/>
        <v>2.0974736911484487E-3</v>
      </c>
      <c r="S292" s="6">
        <f t="shared" si="192"/>
        <v>3.591309989275154E-3</v>
      </c>
      <c r="T292" s="6">
        <f t="shared" si="192"/>
        <v>6.0943316892300217E-3</v>
      </c>
      <c r="U292" s="6">
        <f t="shared" si="192"/>
        <v>1.0239174786128766E-2</v>
      </c>
      <c r="V292" s="6">
        <f t="shared" si="192"/>
        <v>1.701126617890816E-2</v>
      </c>
      <c r="W292" s="6">
        <f t="shared" si="192"/>
        <v>2.7906550953613458E-2</v>
      </c>
      <c r="X292" s="6">
        <f t="shared" si="192"/>
        <v>4.5124202503730691E-2</v>
      </c>
      <c r="Y292" s="6">
        <f t="shared" si="192"/>
        <v>7.1765857240218014E-2</v>
      </c>
      <c r="Z292" s="6">
        <f t="shared" si="192"/>
        <v>0.11196673599361917</v>
      </c>
      <c r="AA292" s="6">
        <f t="shared" si="192"/>
        <v>0.17080548699515324</v>
      </c>
      <c r="AB292" s="6">
        <f t="shared" si="192"/>
        <v>0.25372698490166296</v>
      </c>
      <c r="AC292" s="6">
        <f t="shared" si="192"/>
        <v>0.3650942308274383</v>
      </c>
      <c r="AD292" s="6">
        <f t="shared" si="192"/>
        <v>0.50546856771425119</v>
      </c>
      <c r="AE292" s="6">
        <f t="shared" si="192"/>
        <v>0.66756807791267059</v>
      </c>
      <c r="AF292" s="6">
        <f t="shared" si="192"/>
        <v>0.83208575121042894</v>
      </c>
      <c r="AG292" s="6">
        <f t="shared" si="192"/>
        <v>0.96732955482546257</v>
      </c>
      <c r="AH292" s="6">
        <f t="shared" si="192"/>
        <v>1.0408107741923842</v>
      </c>
      <c r="AI292" s="6">
        <f t="shared" si="192"/>
        <v>1.0512710963760155</v>
      </c>
      <c r="AJ292" s="6">
        <f t="shared" si="192"/>
        <v>1.0618365465453585</v>
      </c>
    </row>
    <row r="293" spans="5:36" x14ac:dyDescent="0.2">
      <c r="E293" s="6"/>
      <c r="F293" s="6">
        <f t="shared" ref="F293:AJ293" si="193">IFERROR(F220*F47,"-")</f>
        <v>2.042966415261718E-7</v>
      </c>
      <c r="G293" s="6">
        <f t="shared" si="193"/>
        <v>3.8504152077020454E-7</v>
      </c>
      <c r="H293" s="6">
        <f t="shared" si="193"/>
        <v>7.2414518060374991E-7</v>
      </c>
      <c r="I293" s="6">
        <f t="shared" si="193"/>
        <v>1.3587884559167592E-6</v>
      </c>
      <c r="J293" s="6">
        <f t="shared" si="193"/>
        <v>2.5434066170218613E-6</v>
      </c>
      <c r="K293" s="6">
        <f t="shared" si="193"/>
        <v>4.7483132646320185E-6</v>
      </c>
      <c r="L293" s="6">
        <f t="shared" si="193"/>
        <v>8.8396586864976349E-6</v>
      </c>
      <c r="M293" s="6">
        <f t="shared" si="193"/>
        <v>1.6406155010630903E-5</v>
      </c>
      <c r="N293" s="6">
        <f t="shared" si="193"/>
        <v>3.0348965171939429E-5</v>
      </c>
      <c r="O293" s="6">
        <f t="shared" si="193"/>
        <v>5.5940097044820703E-5</v>
      </c>
      <c r="P293" s="6">
        <f t="shared" si="193"/>
        <v>1.0270809448687921E-4</v>
      </c>
      <c r="Q293" s="6">
        <f t="shared" si="193"/>
        <v>1.8777095499119447E-4</v>
      </c>
      <c r="R293" s="6">
        <f t="shared" si="193"/>
        <v>3.4167328270862134E-4</v>
      </c>
      <c r="S293" s="6">
        <f t="shared" si="193"/>
        <v>6.1850131253962822E-4</v>
      </c>
      <c r="T293" s="6">
        <f t="shared" si="193"/>
        <v>1.1131937713642851E-3</v>
      </c>
      <c r="U293" s="6">
        <f t="shared" si="193"/>
        <v>1.9907304702290003E-3</v>
      </c>
      <c r="V293" s="6">
        <f t="shared" si="193"/>
        <v>3.5344668285733033E-3</v>
      </c>
      <c r="W293" s="6">
        <f t="shared" si="193"/>
        <v>6.224391299061295E-3</v>
      </c>
      <c r="X293" s="6">
        <f t="shared" si="193"/>
        <v>1.0860217898869123E-2</v>
      </c>
      <c r="Y293" s="6">
        <f t="shared" si="193"/>
        <v>1.8747636661067723E-2</v>
      </c>
      <c r="Z293" s="6">
        <f t="shared" si="193"/>
        <v>3.1964983913844357E-2</v>
      </c>
      <c r="AA293" s="6">
        <f t="shared" si="193"/>
        <v>5.3713440346538965E-2</v>
      </c>
      <c r="AB293" s="6">
        <f t="shared" si="193"/>
        <v>8.8709071778579687E-2</v>
      </c>
      <c r="AC293" s="6">
        <f t="shared" si="193"/>
        <v>0.14346786158774691</v>
      </c>
      <c r="AD293" s="6">
        <f t="shared" si="193"/>
        <v>0.22611664193000089</v>
      </c>
      <c r="AE293" s="6">
        <f t="shared" si="193"/>
        <v>0.34498197459148483</v>
      </c>
      <c r="AF293" s="6">
        <f t="shared" si="193"/>
        <v>0.50468738281542136</v>
      </c>
      <c r="AG293" s="6">
        <f t="shared" si="193"/>
        <v>0.69818764592575699</v>
      </c>
      <c r="AH293" s="6">
        <f t="shared" si="193"/>
        <v>0.89457948580755886</v>
      </c>
      <c r="AI293" s="6">
        <f t="shared" si="193"/>
        <v>1.0304545339535143</v>
      </c>
      <c r="AJ293" s="6">
        <f t="shared" si="193"/>
        <v>1.0408107741923873</v>
      </c>
    </row>
    <row r="294" spans="5:36" x14ac:dyDescent="0.2">
      <c r="E294" s="6"/>
      <c r="F294" s="6">
        <f t="shared" ref="F294:AJ294" si="194">IFERROR(F221*F48,"-")</f>
        <v>1.3018425009029384E-8</v>
      </c>
      <c r="G294" s="6">
        <f t="shared" si="194"/>
        <v>2.5350203879604366E-8</v>
      </c>
      <c r="H294" s="6">
        <f t="shared" si="194"/>
        <v>4.9311998728269033E-8</v>
      </c>
      <c r="I294" s="6">
        <f t="shared" si="194"/>
        <v>9.5816711390071339E-8</v>
      </c>
      <c r="J294" s="6">
        <f t="shared" si="194"/>
        <v>1.8595744245840231E-7</v>
      </c>
      <c r="K294" s="6">
        <f t="shared" si="194"/>
        <v>3.6043915712293966E-7</v>
      </c>
      <c r="L294" s="6">
        <f t="shared" si="194"/>
        <v>6.9767740990356023E-7</v>
      </c>
      <c r="M294" s="6">
        <f t="shared" si="194"/>
        <v>1.3484502587257385E-6</v>
      </c>
      <c r="N294" s="6">
        <f t="shared" si="194"/>
        <v>2.6020781284312477E-6</v>
      </c>
      <c r="O294" s="6">
        <f t="shared" si="194"/>
        <v>5.0124693157401794E-6</v>
      </c>
      <c r="P294" s="6">
        <f t="shared" si="194"/>
        <v>9.6374489525284867E-6</v>
      </c>
      <c r="Q294" s="6">
        <f t="shared" si="194"/>
        <v>1.8491623586353412E-5</v>
      </c>
      <c r="R294" s="6">
        <f t="shared" si="194"/>
        <v>3.539998102094369E-5</v>
      </c>
      <c r="S294" s="6">
        <f t="shared" si="194"/>
        <v>6.7599737797319429E-5</v>
      </c>
      <c r="T294" s="6">
        <f t="shared" si="194"/>
        <v>1.2873112592330332E-4</v>
      </c>
      <c r="U294" s="6">
        <f t="shared" si="194"/>
        <v>2.4438870854447738E-4</v>
      </c>
      <c r="V294" s="6">
        <f t="shared" si="194"/>
        <v>4.6235454529768038E-4</v>
      </c>
      <c r="W294" s="6">
        <f t="shared" si="194"/>
        <v>8.7130755376882982E-4</v>
      </c>
      <c r="X294" s="6">
        <f t="shared" si="194"/>
        <v>1.6346919446315453E-3</v>
      </c>
      <c r="Y294" s="6">
        <f t="shared" si="194"/>
        <v>3.0512802646445181E-3</v>
      </c>
      <c r="Z294" s="6">
        <f t="shared" si="194"/>
        <v>5.6618042108506784E-3</v>
      </c>
      <c r="AA294" s="6">
        <f t="shared" si="194"/>
        <v>1.0432928238354561E-2</v>
      </c>
      <c r="AB294" s="6">
        <f t="shared" si="194"/>
        <v>1.9066021265299094E-2</v>
      </c>
      <c r="AC294" s="6">
        <f t="shared" si="194"/>
        <v>3.4495141031707512E-2</v>
      </c>
      <c r="AD294" s="6">
        <f t="shared" si="194"/>
        <v>6.1641450350325359E-2</v>
      </c>
      <c r="AE294" s="6">
        <f t="shared" si="194"/>
        <v>0.10843403908995948</v>
      </c>
      <c r="AF294" s="6">
        <f t="shared" si="194"/>
        <v>0.18686566173053484</v>
      </c>
      <c r="AG294" s="6">
        <f t="shared" si="194"/>
        <v>0.31311247949261389</v>
      </c>
      <c r="AH294" s="6">
        <f t="shared" si="194"/>
        <v>0.5037499375010821</v>
      </c>
      <c r="AI294" s="6">
        <f t="shared" si="194"/>
        <v>0.7600564169799926</v>
      </c>
      <c r="AJ294" s="6">
        <f t="shared" si="194"/>
        <v>1.0202013400267551</v>
      </c>
    </row>
    <row r="295" spans="5:36" x14ac:dyDescent="0.2">
      <c r="E295" s="6"/>
      <c r="F295" s="6">
        <f t="shared" ref="F295:AJ295" si="195">IFERROR(F222*F49,"-")</f>
        <v>4.0265133758268974E-10</v>
      </c>
      <c r="G295" s="6">
        <f t="shared" si="195"/>
        <v>8.0934938838475798E-10</v>
      </c>
      <c r="H295" s="6">
        <f t="shared" si="195"/>
        <v>1.6268328733522311E-9</v>
      </c>
      <c r="I295" s="6">
        <f t="shared" si="195"/>
        <v>3.2700156888996458E-9</v>
      </c>
      <c r="J295" s="6">
        <f t="shared" si="195"/>
        <v>6.5728955818406287E-9</v>
      </c>
      <c r="K295" s="6">
        <f t="shared" si="195"/>
        <v>1.3211849862505563E-8</v>
      </c>
      <c r="L295" s="6">
        <f t="shared" si="195"/>
        <v>2.6556481023620084E-8</v>
      </c>
      <c r="M295" s="6">
        <f t="shared" si="195"/>
        <v>5.3379859118694439E-8</v>
      </c>
      <c r="N295" s="6">
        <f t="shared" si="195"/>
        <v>1.0729619474046163E-7</v>
      </c>
      <c r="O295" s="6">
        <f t="shared" si="195"/>
        <v>2.1567073416555949E-7</v>
      </c>
      <c r="P295" s="6">
        <f t="shared" si="195"/>
        <v>4.3350899524464564E-7</v>
      </c>
      <c r="Q295" s="6">
        <f t="shared" si="195"/>
        <v>8.7137482832398586E-7</v>
      </c>
      <c r="R295" s="6">
        <f t="shared" si="195"/>
        <v>1.7515071192655692E-6</v>
      </c>
      <c r="S295" s="6">
        <f t="shared" si="195"/>
        <v>3.520617177728861E-6</v>
      </c>
      <c r="T295" s="6">
        <f t="shared" si="195"/>
        <v>7.0766171463331943E-6</v>
      </c>
      <c r="U295" s="6">
        <f t="shared" si="195"/>
        <v>1.4224355477377739E-5</v>
      </c>
      <c r="V295" s="6">
        <f t="shared" si="195"/>
        <v>2.8591668103967726E-5</v>
      </c>
      <c r="W295" s="6">
        <f t="shared" si="195"/>
        <v>5.7470687249595046E-5</v>
      </c>
      <c r="X295" s="6">
        <f t="shared" si="195"/>
        <v>1.1551896450848973E-4</v>
      </c>
      <c r="Y295" s="6">
        <f t="shared" si="195"/>
        <v>2.3219891391167933E-4</v>
      </c>
      <c r="Z295" s="6">
        <f t="shared" si="195"/>
        <v>4.6673146570493372E-4</v>
      </c>
      <c r="AA295" s="6">
        <f t="shared" si="195"/>
        <v>9.3815366062364937E-4</v>
      </c>
      <c r="AB295" s="6">
        <f t="shared" si="195"/>
        <v>1.88573592228716E-3</v>
      </c>
      <c r="AC295" s="6">
        <f t="shared" si="195"/>
        <v>3.7904238056699594E-3</v>
      </c>
      <c r="AD295" s="6">
        <f t="shared" si="195"/>
        <v>7.6189420039065809E-3</v>
      </c>
      <c r="AE295" s="6">
        <f t="shared" si="195"/>
        <v>1.5314455647956969E-2</v>
      </c>
      <c r="AF295" s="6">
        <f t="shared" si="195"/>
        <v>3.0782824133979054E-2</v>
      </c>
      <c r="AG295" s="6">
        <f t="shared" si="195"/>
        <v>6.1875020793826938E-2</v>
      </c>
      <c r="AH295" s="6">
        <f t="shared" si="195"/>
        <v>0.12437189588496726</v>
      </c>
      <c r="AI295" s="6">
        <f t="shared" si="195"/>
        <v>0.24999375010415284</v>
      </c>
      <c r="AJ295" s="6">
        <f t="shared" si="195"/>
        <v>0.50249997916685119</v>
      </c>
    </row>
    <row r="296" spans="5:36" x14ac:dyDescent="0.2">
      <c r="E296" s="6"/>
      <c r="F296" s="6">
        <f t="shared" ref="F296:AJ296" si="196">IFERROR(F223*F50,"-")</f>
        <v>0</v>
      </c>
      <c r="G296" s="6">
        <f t="shared" si="196"/>
        <v>0</v>
      </c>
      <c r="H296" s="6">
        <f t="shared" si="196"/>
        <v>0</v>
      </c>
      <c r="I296" s="6">
        <f t="shared" si="196"/>
        <v>0</v>
      </c>
      <c r="J296" s="6">
        <f t="shared" si="196"/>
        <v>0</v>
      </c>
      <c r="K296" s="6">
        <f t="shared" si="196"/>
        <v>0</v>
      </c>
      <c r="L296" s="6">
        <f t="shared" si="196"/>
        <v>0</v>
      </c>
      <c r="M296" s="6">
        <f t="shared" si="196"/>
        <v>0</v>
      </c>
      <c r="N296" s="6">
        <f t="shared" si="196"/>
        <v>0</v>
      </c>
      <c r="O296" s="6">
        <f t="shared" si="196"/>
        <v>0</v>
      </c>
      <c r="P296" s="6">
        <f t="shared" si="196"/>
        <v>0</v>
      </c>
      <c r="Q296" s="6">
        <f t="shared" si="196"/>
        <v>0</v>
      </c>
      <c r="R296" s="6">
        <f t="shared" si="196"/>
        <v>0</v>
      </c>
      <c r="S296" s="6">
        <f t="shared" si="196"/>
        <v>0</v>
      </c>
      <c r="T296" s="6">
        <f t="shared" si="196"/>
        <v>0</v>
      </c>
      <c r="U296" s="6">
        <f t="shared" si="196"/>
        <v>0</v>
      </c>
      <c r="V296" s="6">
        <f t="shared" si="196"/>
        <v>0</v>
      </c>
      <c r="W296" s="6">
        <f t="shared" si="196"/>
        <v>0</v>
      </c>
      <c r="X296" s="6">
        <f t="shared" si="196"/>
        <v>0</v>
      </c>
      <c r="Y296" s="6">
        <f t="shared" si="196"/>
        <v>0</v>
      </c>
      <c r="Z296" s="6">
        <f t="shared" si="196"/>
        <v>0</v>
      </c>
      <c r="AA296" s="6">
        <f t="shared" si="196"/>
        <v>0</v>
      </c>
      <c r="AB296" s="6">
        <f t="shared" si="196"/>
        <v>0</v>
      </c>
      <c r="AC296" s="6">
        <f t="shared" si="196"/>
        <v>0</v>
      </c>
      <c r="AD296" s="6">
        <f t="shared" si="196"/>
        <v>0</v>
      </c>
      <c r="AE296" s="6">
        <f t="shared" si="196"/>
        <v>0</v>
      </c>
      <c r="AF296" s="6">
        <f t="shared" si="196"/>
        <v>0</v>
      </c>
      <c r="AG296" s="6">
        <f t="shared" si="196"/>
        <v>0</v>
      </c>
      <c r="AH296" s="6">
        <f t="shared" si="196"/>
        <v>0</v>
      </c>
      <c r="AI296" s="6">
        <f t="shared" si="196"/>
        <v>0</v>
      </c>
      <c r="AJ296" s="6">
        <f t="shared" si="196"/>
        <v>0</v>
      </c>
    </row>
    <row r="297" spans="5:36" x14ac:dyDescent="0.2">
      <c r="E297" s="6"/>
      <c r="F297" s="6">
        <f t="shared" ref="F297:AJ297" si="197">IFERROR(F224*F51,"-")</f>
        <v>0</v>
      </c>
      <c r="G297" s="6">
        <f t="shared" si="197"/>
        <v>0</v>
      </c>
      <c r="H297" s="6">
        <f t="shared" si="197"/>
        <v>0</v>
      </c>
      <c r="I297" s="6">
        <f t="shared" si="197"/>
        <v>0</v>
      </c>
      <c r="J297" s="6">
        <f t="shared" si="197"/>
        <v>0</v>
      </c>
      <c r="K297" s="6">
        <f t="shared" si="197"/>
        <v>0</v>
      </c>
      <c r="L297" s="6">
        <f t="shared" si="197"/>
        <v>0</v>
      </c>
      <c r="M297" s="6">
        <f t="shared" si="197"/>
        <v>0</v>
      </c>
      <c r="N297" s="6">
        <f t="shared" si="197"/>
        <v>0</v>
      </c>
      <c r="O297" s="6">
        <f t="shared" si="197"/>
        <v>0</v>
      </c>
      <c r="P297" s="6">
        <f t="shared" si="197"/>
        <v>0</v>
      </c>
      <c r="Q297" s="6">
        <f t="shared" si="197"/>
        <v>0</v>
      </c>
      <c r="R297" s="6">
        <f t="shared" si="197"/>
        <v>0</v>
      </c>
      <c r="S297" s="6">
        <f t="shared" si="197"/>
        <v>0</v>
      </c>
      <c r="T297" s="6">
        <f t="shared" si="197"/>
        <v>0</v>
      </c>
      <c r="U297" s="6">
        <f t="shared" si="197"/>
        <v>0</v>
      </c>
      <c r="V297" s="6">
        <f t="shared" si="197"/>
        <v>0</v>
      </c>
      <c r="W297" s="6">
        <f t="shared" si="197"/>
        <v>0</v>
      </c>
      <c r="X297" s="6">
        <f t="shared" si="197"/>
        <v>0</v>
      </c>
      <c r="Y297" s="6">
        <f t="shared" si="197"/>
        <v>0</v>
      </c>
      <c r="Z297" s="6">
        <f t="shared" si="197"/>
        <v>0</v>
      </c>
      <c r="AA297" s="6">
        <f t="shared" si="197"/>
        <v>0</v>
      </c>
      <c r="AB297" s="6">
        <f t="shared" si="197"/>
        <v>0</v>
      </c>
      <c r="AC297" s="6">
        <f t="shared" si="197"/>
        <v>0</v>
      </c>
      <c r="AD297" s="6">
        <f t="shared" si="197"/>
        <v>0</v>
      </c>
      <c r="AE297" s="6">
        <f t="shared" si="197"/>
        <v>0</v>
      </c>
      <c r="AF297" s="6">
        <f t="shared" si="197"/>
        <v>0</v>
      </c>
      <c r="AG297" s="6">
        <f t="shared" si="197"/>
        <v>0</v>
      </c>
      <c r="AH297" s="6">
        <f t="shared" si="197"/>
        <v>0</v>
      </c>
      <c r="AI297" s="6">
        <f t="shared" si="197"/>
        <v>0</v>
      </c>
      <c r="AJ297" s="6">
        <f t="shared" si="197"/>
        <v>0</v>
      </c>
    </row>
    <row r="298" spans="5:36" x14ac:dyDescent="0.2">
      <c r="E298" s="6"/>
      <c r="F298" s="6">
        <f t="shared" ref="F298:AJ298" si="198">IFERROR(F225*F52,"-")</f>
        <v>0</v>
      </c>
      <c r="G298" s="6">
        <f t="shared" si="198"/>
        <v>0</v>
      </c>
      <c r="H298" s="6">
        <f t="shared" si="198"/>
        <v>0</v>
      </c>
      <c r="I298" s="6">
        <f t="shared" si="198"/>
        <v>0</v>
      </c>
      <c r="J298" s="6">
        <f t="shared" si="198"/>
        <v>0</v>
      </c>
      <c r="K298" s="6">
        <f t="shared" si="198"/>
        <v>0</v>
      </c>
      <c r="L298" s="6">
        <f t="shared" si="198"/>
        <v>0</v>
      </c>
      <c r="M298" s="6">
        <f t="shared" si="198"/>
        <v>0</v>
      </c>
      <c r="N298" s="6">
        <f t="shared" si="198"/>
        <v>0</v>
      </c>
      <c r="O298" s="6">
        <f t="shared" si="198"/>
        <v>0</v>
      </c>
      <c r="P298" s="6">
        <f t="shared" si="198"/>
        <v>0</v>
      </c>
      <c r="Q298" s="6">
        <f t="shared" si="198"/>
        <v>0</v>
      </c>
      <c r="R298" s="6">
        <f t="shared" si="198"/>
        <v>0</v>
      </c>
      <c r="S298" s="6">
        <f t="shared" si="198"/>
        <v>0</v>
      </c>
      <c r="T298" s="6">
        <f t="shared" si="198"/>
        <v>0</v>
      </c>
      <c r="U298" s="6">
        <f t="shared" si="198"/>
        <v>0</v>
      </c>
      <c r="V298" s="6">
        <f t="shared" si="198"/>
        <v>0</v>
      </c>
      <c r="W298" s="6">
        <f t="shared" si="198"/>
        <v>0</v>
      </c>
      <c r="X298" s="6">
        <f t="shared" si="198"/>
        <v>0</v>
      </c>
      <c r="Y298" s="6">
        <f t="shared" si="198"/>
        <v>0</v>
      </c>
      <c r="Z298" s="6">
        <f t="shared" si="198"/>
        <v>0</v>
      </c>
      <c r="AA298" s="6">
        <f t="shared" si="198"/>
        <v>0</v>
      </c>
      <c r="AB298" s="6">
        <f t="shared" si="198"/>
        <v>0</v>
      </c>
      <c r="AC298" s="6">
        <f t="shared" si="198"/>
        <v>0</v>
      </c>
      <c r="AD298" s="6">
        <f t="shared" si="198"/>
        <v>0</v>
      </c>
      <c r="AE298" s="6">
        <f t="shared" si="198"/>
        <v>0</v>
      </c>
      <c r="AF298" s="6">
        <f t="shared" si="198"/>
        <v>0</v>
      </c>
      <c r="AG298" s="6">
        <f t="shared" si="198"/>
        <v>0</v>
      </c>
      <c r="AH298" s="6">
        <f t="shared" si="198"/>
        <v>0</v>
      </c>
      <c r="AI298" s="6">
        <f t="shared" si="198"/>
        <v>0</v>
      </c>
      <c r="AJ298" s="6">
        <f t="shared" si="198"/>
        <v>0</v>
      </c>
    </row>
    <row r="299" spans="5:36" x14ac:dyDescent="0.2">
      <c r="E299" s="6"/>
      <c r="F299" s="6">
        <f t="shared" ref="F299:AJ299" si="199">IFERROR(F226*F53,"-")</f>
        <v>0</v>
      </c>
      <c r="G299" s="6">
        <f t="shared" si="199"/>
        <v>0</v>
      </c>
      <c r="H299" s="6">
        <f t="shared" si="199"/>
        <v>0</v>
      </c>
      <c r="I299" s="6">
        <f t="shared" si="199"/>
        <v>0</v>
      </c>
      <c r="J299" s="6">
        <f t="shared" si="199"/>
        <v>0</v>
      </c>
      <c r="K299" s="6">
        <f t="shared" si="199"/>
        <v>0</v>
      </c>
      <c r="L299" s="6">
        <f t="shared" si="199"/>
        <v>0</v>
      </c>
      <c r="M299" s="6">
        <f t="shared" si="199"/>
        <v>0</v>
      </c>
      <c r="N299" s="6">
        <f t="shared" si="199"/>
        <v>0</v>
      </c>
      <c r="O299" s="6">
        <f t="shared" si="199"/>
        <v>0</v>
      </c>
      <c r="P299" s="6">
        <f t="shared" si="199"/>
        <v>0</v>
      </c>
      <c r="Q299" s="6">
        <f t="shared" si="199"/>
        <v>0</v>
      </c>
      <c r="R299" s="6">
        <f t="shared" si="199"/>
        <v>0</v>
      </c>
      <c r="S299" s="6">
        <f t="shared" si="199"/>
        <v>0</v>
      </c>
      <c r="T299" s="6">
        <f t="shared" si="199"/>
        <v>0</v>
      </c>
      <c r="U299" s="6">
        <f t="shared" si="199"/>
        <v>0</v>
      </c>
      <c r="V299" s="6">
        <f t="shared" si="199"/>
        <v>0</v>
      </c>
      <c r="W299" s="6">
        <f t="shared" si="199"/>
        <v>0</v>
      </c>
      <c r="X299" s="6">
        <f t="shared" si="199"/>
        <v>0</v>
      </c>
      <c r="Y299" s="6">
        <f t="shared" si="199"/>
        <v>0</v>
      </c>
      <c r="Z299" s="6">
        <f t="shared" si="199"/>
        <v>0</v>
      </c>
      <c r="AA299" s="6">
        <f t="shared" si="199"/>
        <v>0</v>
      </c>
      <c r="AB299" s="6">
        <f t="shared" si="199"/>
        <v>0</v>
      </c>
      <c r="AC299" s="6">
        <f t="shared" si="199"/>
        <v>0</v>
      </c>
      <c r="AD299" s="6">
        <f t="shared" si="199"/>
        <v>0</v>
      </c>
      <c r="AE299" s="6">
        <f t="shared" si="199"/>
        <v>0</v>
      </c>
      <c r="AF299" s="6">
        <f t="shared" si="199"/>
        <v>0</v>
      </c>
      <c r="AG299" s="6">
        <f t="shared" si="199"/>
        <v>0</v>
      </c>
      <c r="AH299" s="6">
        <f t="shared" si="199"/>
        <v>0</v>
      </c>
      <c r="AI299" s="6">
        <f t="shared" si="199"/>
        <v>0</v>
      </c>
      <c r="AJ299" s="6">
        <f t="shared" si="199"/>
        <v>0</v>
      </c>
    </row>
    <row r="300" spans="5:36" x14ac:dyDescent="0.2">
      <c r="E300" s="6"/>
      <c r="F300" s="6">
        <f t="shared" ref="F300:AJ300" si="200">IFERROR(F227*F54,"-")</f>
        <v>0</v>
      </c>
      <c r="G300" s="6">
        <f t="shared" si="200"/>
        <v>0</v>
      </c>
      <c r="H300" s="6">
        <f t="shared" si="200"/>
        <v>0</v>
      </c>
      <c r="I300" s="6">
        <f t="shared" si="200"/>
        <v>0</v>
      </c>
      <c r="J300" s="6">
        <f t="shared" si="200"/>
        <v>0</v>
      </c>
      <c r="K300" s="6">
        <f t="shared" si="200"/>
        <v>0</v>
      </c>
      <c r="L300" s="6">
        <f t="shared" si="200"/>
        <v>0</v>
      </c>
      <c r="M300" s="6">
        <f t="shared" si="200"/>
        <v>0</v>
      </c>
      <c r="N300" s="6">
        <f t="shared" si="200"/>
        <v>0</v>
      </c>
      <c r="O300" s="6">
        <f t="shared" si="200"/>
        <v>0</v>
      </c>
      <c r="P300" s="6">
        <f t="shared" si="200"/>
        <v>0</v>
      </c>
      <c r="Q300" s="6">
        <f t="shared" si="200"/>
        <v>0</v>
      </c>
      <c r="R300" s="6">
        <f t="shared" si="200"/>
        <v>0</v>
      </c>
      <c r="S300" s="6">
        <f t="shared" si="200"/>
        <v>0</v>
      </c>
      <c r="T300" s="6">
        <f t="shared" si="200"/>
        <v>0</v>
      </c>
      <c r="U300" s="6">
        <f t="shared" si="200"/>
        <v>0</v>
      </c>
      <c r="V300" s="6">
        <f t="shared" si="200"/>
        <v>0</v>
      </c>
      <c r="W300" s="6">
        <f t="shared" si="200"/>
        <v>0</v>
      </c>
      <c r="X300" s="6">
        <f t="shared" si="200"/>
        <v>0</v>
      </c>
      <c r="Y300" s="6">
        <f t="shared" si="200"/>
        <v>0</v>
      </c>
      <c r="Z300" s="6">
        <f t="shared" si="200"/>
        <v>0</v>
      </c>
      <c r="AA300" s="6">
        <f t="shared" si="200"/>
        <v>0</v>
      </c>
      <c r="AB300" s="6">
        <f t="shared" si="200"/>
        <v>0</v>
      </c>
      <c r="AC300" s="6">
        <f t="shared" si="200"/>
        <v>0</v>
      </c>
      <c r="AD300" s="6">
        <f t="shared" si="200"/>
        <v>0</v>
      </c>
      <c r="AE300" s="6">
        <f t="shared" si="200"/>
        <v>0</v>
      </c>
      <c r="AF300" s="6">
        <f t="shared" si="200"/>
        <v>0</v>
      </c>
      <c r="AG300" s="6">
        <f t="shared" si="200"/>
        <v>0</v>
      </c>
      <c r="AH300" s="6">
        <f t="shared" si="200"/>
        <v>0</v>
      </c>
      <c r="AI300" s="6">
        <f t="shared" si="200"/>
        <v>0</v>
      </c>
      <c r="AJ300" s="6">
        <f t="shared" si="200"/>
        <v>0</v>
      </c>
    </row>
    <row r="301" spans="5:36" x14ac:dyDescent="0.2">
      <c r="E301" s="6"/>
      <c r="F301" s="6">
        <f t="shared" ref="F301:AJ301" si="201">IFERROR(F228*F55,"-")</f>
        <v>0</v>
      </c>
      <c r="G301" s="6">
        <f t="shared" si="201"/>
        <v>0</v>
      </c>
      <c r="H301" s="6">
        <f t="shared" si="201"/>
        <v>0</v>
      </c>
      <c r="I301" s="6">
        <f t="shared" si="201"/>
        <v>0</v>
      </c>
      <c r="J301" s="6">
        <f t="shared" si="201"/>
        <v>0</v>
      </c>
      <c r="K301" s="6">
        <f t="shared" si="201"/>
        <v>0</v>
      </c>
      <c r="L301" s="6">
        <f t="shared" si="201"/>
        <v>0</v>
      </c>
      <c r="M301" s="6">
        <f t="shared" si="201"/>
        <v>0</v>
      </c>
      <c r="N301" s="6">
        <f t="shared" si="201"/>
        <v>0</v>
      </c>
      <c r="O301" s="6">
        <f t="shared" si="201"/>
        <v>0</v>
      </c>
      <c r="P301" s="6">
        <f t="shared" si="201"/>
        <v>0</v>
      </c>
      <c r="Q301" s="6">
        <f t="shared" si="201"/>
        <v>0</v>
      </c>
      <c r="R301" s="6">
        <f t="shared" si="201"/>
        <v>0</v>
      </c>
      <c r="S301" s="6">
        <f t="shared" si="201"/>
        <v>0</v>
      </c>
      <c r="T301" s="6">
        <f t="shared" si="201"/>
        <v>0</v>
      </c>
      <c r="U301" s="6">
        <f t="shared" si="201"/>
        <v>0</v>
      </c>
      <c r="V301" s="6">
        <f t="shared" si="201"/>
        <v>0</v>
      </c>
      <c r="W301" s="6">
        <f t="shared" si="201"/>
        <v>0</v>
      </c>
      <c r="X301" s="6">
        <f t="shared" si="201"/>
        <v>0</v>
      </c>
      <c r="Y301" s="6">
        <f t="shared" si="201"/>
        <v>0</v>
      </c>
      <c r="Z301" s="6">
        <f t="shared" si="201"/>
        <v>0</v>
      </c>
      <c r="AA301" s="6">
        <f t="shared" si="201"/>
        <v>0</v>
      </c>
      <c r="AB301" s="6">
        <f t="shared" si="201"/>
        <v>0</v>
      </c>
      <c r="AC301" s="6">
        <f t="shared" si="201"/>
        <v>0</v>
      </c>
      <c r="AD301" s="6">
        <f t="shared" si="201"/>
        <v>0</v>
      </c>
      <c r="AE301" s="6">
        <f t="shared" si="201"/>
        <v>0</v>
      </c>
      <c r="AF301" s="6">
        <f t="shared" si="201"/>
        <v>0</v>
      </c>
      <c r="AG301" s="6">
        <f t="shared" si="201"/>
        <v>0</v>
      </c>
      <c r="AH301" s="6">
        <f t="shared" si="201"/>
        <v>0</v>
      </c>
      <c r="AI301" s="6">
        <f t="shared" si="201"/>
        <v>0</v>
      </c>
      <c r="AJ301" s="6">
        <f t="shared" si="201"/>
        <v>0</v>
      </c>
    </row>
    <row r="302" spans="5:36" x14ac:dyDescent="0.2">
      <c r="E302" s="6"/>
      <c r="F302" s="6">
        <f t="shared" ref="F302:AJ302" si="202">IFERROR(F229*F56,"-")</f>
        <v>0</v>
      </c>
      <c r="G302" s="6">
        <f t="shared" si="202"/>
        <v>0</v>
      </c>
      <c r="H302" s="6">
        <f t="shared" si="202"/>
        <v>0</v>
      </c>
      <c r="I302" s="6">
        <f t="shared" si="202"/>
        <v>0</v>
      </c>
      <c r="J302" s="6">
        <f t="shared" si="202"/>
        <v>0</v>
      </c>
      <c r="K302" s="6">
        <f t="shared" si="202"/>
        <v>0</v>
      </c>
      <c r="L302" s="6">
        <f t="shared" si="202"/>
        <v>0</v>
      </c>
      <c r="M302" s="6">
        <f t="shared" si="202"/>
        <v>0</v>
      </c>
      <c r="N302" s="6">
        <f t="shared" si="202"/>
        <v>0</v>
      </c>
      <c r="O302" s="6">
        <f t="shared" si="202"/>
        <v>0</v>
      </c>
      <c r="P302" s="6">
        <f t="shared" si="202"/>
        <v>0</v>
      </c>
      <c r="Q302" s="6">
        <f t="shared" si="202"/>
        <v>0</v>
      </c>
      <c r="R302" s="6">
        <f t="shared" si="202"/>
        <v>0</v>
      </c>
      <c r="S302" s="6">
        <f t="shared" si="202"/>
        <v>0</v>
      </c>
      <c r="T302" s="6">
        <f t="shared" si="202"/>
        <v>0</v>
      </c>
      <c r="U302" s="6">
        <f t="shared" si="202"/>
        <v>0</v>
      </c>
      <c r="V302" s="6">
        <f t="shared" si="202"/>
        <v>0</v>
      </c>
      <c r="W302" s="6">
        <f t="shared" si="202"/>
        <v>0</v>
      </c>
      <c r="X302" s="6">
        <f t="shared" si="202"/>
        <v>0</v>
      </c>
      <c r="Y302" s="6">
        <f t="shared" si="202"/>
        <v>0</v>
      </c>
      <c r="Z302" s="6">
        <f t="shared" si="202"/>
        <v>0</v>
      </c>
      <c r="AA302" s="6">
        <f t="shared" si="202"/>
        <v>0</v>
      </c>
      <c r="AB302" s="6">
        <f t="shared" si="202"/>
        <v>0</v>
      </c>
      <c r="AC302" s="6">
        <f t="shared" si="202"/>
        <v>0</v>
      </c>
      <c r="AD302" s="6">
        <f t="shared" si="202"/>
        <v>0</v>
      </c>
      <c r="AE302" s="6">
        <f t="shared" si="202"/>
        <v>0</v>
      </c>
      <c r="AF302" s="6">
        <f t="shared" si="202"/>
        <v>0</v>
      </c>
      <c r="AG302" s="6">
        <f t="shared" si="202"/>
        <v>0</v>
      </c>
      <c r="AH302" s="6">
        <f t="shared" si="202"/>
        <v>0</v>
      </c>
      <c r="AI302" s="6">
        <f t="shared" si="202"/>
        <v>0</v>
      </c>
      <c r="AJ302" s="6">
        <f t="shared" si="202"/>
        <v>0</v>
      </c>
    </row>
    <row r="303" spans="5:36" x14ac:dyDescent="0.2">
      <c r="E303" s="6"/>
      <c r="F303" s="6">
        <f t="shared" ref="F303:AJ303" si="203">IFERROR(F230*F57,"-")</f>
        <v>0</v>
      </c>
      <c r="G303" s="6">
        <f t="shared" si="203"/>
        <v>0</v>
      </c>
      <c r="H303" s="6">
        <f t="shared" si="203"/>
        <v>0</v>
      </c>
      <c r="I303" s="6">
        <f t="shared" si="203"/>
        <v>0</v>
      </c>
      <c r="J303" s="6">
        <f t="shared" si="203"/>
        <v>0</v>
      </c>
      <c r="K303" s="6">
        <f t="shared" si="203"/>
        <v>0</v>
      </c>
      <c r="L303" s="6">
        <f t="shared" si="203"/>
        <v>0</v>
      </c>
      <c r="M303" s="6">
        <f t="shared" si="203"/>
        <v>0</v>
      </c>
      <c r="N303" s="6">
        <f t="shared" si="203"/>
        <v>0</v>
      </c>
      <c r="O303" s="6">
        <f t="shared" si="203"/>
        <v>0</v>
      </c>
      <c r="P303" s="6">
        <f t="shared" si="203"/>
        <v>0</v>
      </c>
      <c r="Q303" s="6">
        <f t="shared" si="203"/>
        <v>0</v>
      </c>
      <c r="R303" s="6">
        <f t="shared" si="203"/>
        <v>0</v>
      </c>
      <c r="S303" s="6">
        <f t="shared" si="203"/>
        <v>0</v>
      </c>
      <c r="T303" s="6">
        <f t="shared" si="203"/>
        <v>0</v>
      </c>
      <c r="U303" s="6">
        <f t="shared" si="203"/>
        <v>0</v>
      </c>
      <c r="V303" s="6">
        <f t="shared" si="203"/>
        <v>0</v>
      </c>
      <c r="W303" s="6">
        <f t="shared" si="203"/>
        <v>0</v>
      </c>
      <c r="X303" s="6">
        <f t="shared" si="203"/>
        <v>0</v>
      </c>
      <c r="Y303" s="6">
        <f t="shared" si="203"/>
        <v>0</v>
      </c>
      <c r="Z303" s="6">
        <f t="shared" si="203"/>
        <v>0</v>
      </c>
      <c r="AA303" s="6">
        <f t="shared" si="203"/>
        <v>0</v>
      </c>
      <c r="AB303" s="6">
        <f t="shared" si="203"/>
        <v>0</v>
      </c>
      <c r="AC303" s="6">
        <f t="shared" si="203"/>
        <v>0</v>
      </c>
      <c r="AD303" s="6">
        <f t="shared" si="203"/>
        <v>0</v>
      </c>
      <c r="AE303" s="6">
        <f t="shared" si="203"/>
        <v>0</v>
      </c>
      <c r="AF303" s="6">
        <f t="shared" si="203"/>
        <v>0</v>
      </c>
      <c r="AG303" s="6">
        <f t="shared" si="203"/>
        <v>0</v>
      </c>
      <c r="AH303" s="6">
        <f t="shared" si="203"/>
        <v>0</v>
      </c>
      <c r="AI303" s="6">
        <f t="shared" si="203"/>
        <v>0</v>
      </c>
      <c r="AJ303" s="6">
        <f t="shared" si="203"/>
        <v>0</v>
      </c>
    </row>
    <row r="304" spans="5:36" x14ac:dyDescent="0.2">
      <c r="E304" s="6"/>
      <c r="F304" s="6">
        <f t="shared" ref="F304:AJ304" si="204">IFERROR(F231*F58,"-")</f>
        <v>0</v>
      </c>
      <c r="G304" s="6">
        <f t="shared" si="204"/>
        <v>0</v>
      </c>
      <c r="H304" s="6">
        <f t="shared" si="204"/>
        <v>0</v>
      </c>
      <c r="I304" s="6">
        <f t="shared" si="204"/>
        <v>0</v>
      </c>
      <c r="J304" s="6">
        <f t="shared" si="204"/>
        <v>0</v>
      </c>
      <c r="K304" s="6">
        <f t="shared" si="204"/>
        <v>0</v>
      </c>
      <c r="L304" s="6">
        <f t="shared" si="204"/>
        <v>0</v>
      </c>
      <c r="M304" s="6">
        <f t="shared" si="204"/>
        <v>0</v>
      </c>
      <c r="N304" s="6">
        <f t="shared" si="204"/>
        <v>0</v>
      </c>
      <c r="O304" s="6">
        <f t="shared" si="204"/>
        <v>0</v>
      </c>
      <c r="P304" s="6">
        <f t="shared" si="204"/>
        <v>0</v>
      </c>
      <c r="Q304" s="6">
        <f t="shared" si="204"/>
        <v>0</v>
      </c>
      <c r="R304" s="6">
        <f t="shared" si="204"/>
        <v>0</v>
      </c>
      <c r="S304" s="6">
        <f t="shared" si="204"/>
        <v>0</v>
      </c>
      <c r="T304" s="6">
        <f t="shared" si="204"/>
        <v>0</v>
      </c>
      <c r="U304" s="6">
        <f t="shared" si="204"/>
        <v>0</v>
      </c>
      <c r="V304" s="6">
        <f t="shared" si="204"/>
        <v>0</v>
      </c>
      <c r="W304" s="6">
        <f t="shared" si="204"/>
        <v>0</v>
      </c>
      <c r="X304" s="6">
        <f t="shared" si="204"/>
        <v>0</v>
      </c>
      <c r="Y304" s="6">
        <f t="shared" si="204"/>
        <v>0</v>
      </c>
      <c r="Z304" s="6">
        <f t="shared" si="204"/>
        <v>0</v>
      </c>
      <c r="AA304" s="6">
        <f t="shared" si="204"/>
        <v>0</v>
      </c>
      <c r="AB304" s="6">
        <f t="shared" si="204"/>
        <v>0</v>
      </c>
      <c r="AC304" s="6">
        <f t="shared" si="204"/>
        <v>0</v>
      </c>
      <c r="AD304" s="6">
        <f t="shared" si="204"/>
        <v>0</v>
      </c>
      <c r="AE304" s="6">
        <f t="shared" si="204"/>
        <v>0</v>
      </c>
      <c r="AF304" s="6">
        <f t="shared" si="204"/>
        <v>0</v>
      </c>
      <c r="AG304" s="6">
        <f t="shared" si="204"/>
        <v>0</v>
      </c>
      <c r="AH304" s="6">
        <f t="shared" si="204"/>
        <v>0</v>
      </c>
      <c r="AI304" s="6">
        <f t="shared" si="204"/>
        <v>0</v>
      </c>
      <c r="AJ304" s="6">
        <f t="shared" si="204"/>
        <v>0</v>
      </c>
    </row>
    <row r="305" spans="5:36" x14ac:dyDescent="0.2">
      <c r="E305" s="6"/>
      <c r="F305" s="6">
        <f t="shared" ref="F305:AJ305" si="205">IFERROR(F232*F59,"-")</f>
        <v>0</v>
      </c>
      <c r="G305" s="6">
        <f t="shared" si="205"/>
        <v>0</v>
      </c>
      <c r="H305" s="6">
        <f t="shared" si="205"/>
        <v>0</v>
      </c>
      <c r="I305" s="6">
        <f t="shared" si="205"/>
        <v>0</v>
      </c>
      <c r="J305" s="6">
        <f t="shared" si="205"/>
        <v>0</v>
      </c>
      <c r="K305" s="6">
        <f t="shared" si="205"/>
        <v>0</v>
      </c>
      <c r="L305" s="6">
        <f t="shared" si="205"/>
        <v>0</v>
      </c>
      <c r="M305" s="6">
        <f t="shared" si="205"/>
        <v>0</v>
      </c>
      <c r="N305" s="6">
        <f t="shared" si="205"/>
        <v>0</v>
      </c>
      <c r="O305" s="6">
        <f t="shared" si="205"/>
        <v>0</v>
      </c>
      <c r="P305" s="6">
        <f t="shared" si="205"/>
        <v>0</v>
      </c>
      <c r="Q305" s="6">
        <f t="shared" si="205"/>
        <v>0</v>
      </c>
      <c r="R305" s="6">
        <f t="shared" si="205"/>
        <v>0</v>
      </c>
      <c r="S305" s="6">
        <f t="shared" si="205"/>
        <v>0</v>
      </c>
      <c r="T305" s="6">
        <f t="shared" si="205"/>
        <v>0</v>
      </c>
      <c r="U305" s="6">
        <f t="shared" si="205"/>
        <v>0</v>
      </c>
      <c r="V305" s="6">
        <f t="shared" si="205"/>
        <v>0</v>
      </c>
      <c r="W305" s="6">
        <f t="shared" si="205"/>
        <v>0</v>
      </c>
      <c r="X305" s="6">
        <f t="shared" si="205"/>
        <v>0</v>
      </c>
      <c r="Y305" s="6">
        <f t="shared" si="205"/>
        <v>0</v>
      </c>
      <c r="Z305" s="6">
        <f t="shared" si="205"/>
        <v>0</v>
      </c>
      <c r="AA305" s="6">
        <f t="shared" si="205"/>
        <v>0</v>
      </c>
      <c r="AB305" s="6">
        <f t="shared" si="205"/>
        <v>0</v>
      </c>
      <c r="AC305" s="6">
        <f t="shared" si="205"/>
        <v>0</v>
      </c>
      <c r="AD305" s="6">
        <f t="shared" si="205"/>
        <v>0</v>
      </c>
      <c r="AE305" s="6">
        <f t="shared" si="205"/>
        <v>0</v>
      </c>
      <c r="AF305" s="6">
        <f t="shared" si="205"/>
        <v>0</v>
      </c>
      <c r="AG305" s="6">
        <f t="shared" si="205"/>
        <v>0</v>
      </c>
      <c r="AH305" s="6">
        <f t="shared" si="205"/>
        <v>0</v>
      </c>
      <c r="AI305" s="6">
        <f t="shared" si="205"/>
        <v>0</v>
      </c>
      <c r="AJ305" s="6">
        <f t="shared" si="205"/>
        <v>0</v>
      </c>
    </row>
    <row r="306" spans="5:36" x14ac:dyDescent="0.2">
      <c r="E306" s="6"/>
      <c r="F306" s="6">
        <f t="shared" ref="F306:AJ306" si="206">IFERROR(F233*F60,"-")</f>
        <v>0</v>
      </c>
      <c r="G306" s="6">
        <f t="shared" si="206"/>
        <v>0</v>
      </c>
      <c r="H306" s="6">
        <f t="shared" si="206"/>
        <v>0</v>
      </c>
      <c r="I306" s="6">
        <f t="shared" si="206"/>
        <v>0</v>
      </c>
      <c r="J306" s="6">
        <f t="shared" si="206"/>
        <v>0</v>
      </c>
      <c r="K306" s="6">
        <f t="shared" si="206"/>
        <v>0</v>
      </c>
      <c r="L306" s="6">
        <f t="shared" si="206"/>
        <v>0</v>
      </c>
      <c r="M306" s="6">
        <f t="shared" si="206"/>
        <v>0</v>
      </c>
      <c r="N306" s="6">
        <f t="shared" si="206"/>
        <v>0</v>
      </c>
      <c r="O306" s="6">
        <f t="shared" si="206"/>
        <v>0</v>
      </c>
      <c r="P306" s="6">
        <f t="shared" si="206"/>
        <v>0</v>
      </c>
      <c r="Q306" s="6">
        <f t="shared" si="206"/>
        <v>0</v>
      </c>
      <c r="R306" s="6">
        <f t="shared" si="206"/>
        <v>0</v>
      </c>
      <c r="S306" s="6">
        <f t="shared" si="206"/>
        <v>0</v>
      </c>
      <c r="T306" s="6">
        <f t="shared" si="206"/>
        <v>0</v>
      </c>
      <c r="U306" s="6">
        <f t="shared" si="206"/>
        <v>0</v>
      </c>
      <c r="V306" s="6">
        <f t="shared" si="206"/>
        <v>0</v>
      </c>
      <c r="W306" s="6">
        <f t="shared" si="206"/>
        <v>0</v>
      </c>
      <c r="X306" s="6">
        <f t="shared" si="206"/>
        <v>0</v>
      </c>
      <c r="Y306" s="6">
        <f t="shared" si="206"/>
        <v>0</v>
      </c>
      <c r="Z306" s="6">
        <f t="shared" si="206"/>
        <v>0</v>
      </c>
      <c r="AA306" s="6">
        <f t="shared" si="206"/>
        <v>0</v>
      </c>
      <c r="AB306" s="6">
        <f t="shared" si="206"/>
        <v>0</v>
      </c>
      <c r="AC306" s="6">
        <f t="shared" si="206"/>
        <v>0</v>
      </c>
      <c r="AD306" s="6">
        <f t="shared" si="206"/>
        <v>0</v>
      </c>
      <c r="AE306" s="6">
        <f t="shared" si="206"/>
        <v>0</v>
      </c>
      <c r="AF306" s="6">
        <f t="shared" si="206"/>
        <v>0</v>
      </c>
      <c r="AG306" s="6">
        <f t="shared" si="206"/>
        <v>0</v>
      </c>
      <c r="AH306" s="6">
        <f t="shared" si="206"/>
        <v>0</v>
      </c>
      <c r="AI306" s="6">
        <f t="shared" si="206"/>
        <v>0</v>
      </c>
      <c r="AJ306" s="6">
        <f t="shared" si="206"/>
        <v>0</v>
      </c>
    </row>
    <row r="307" spans="5:36" x14ac:dyDescent="0.2">
      <c r="E307" s="6"/>
      <c r="F307" s="6">
        <f t="shared" ref="F307:AJ307" si="207">IFERROR(F234*F61,"-")</f>
        <v>0</v>
      </c>
      <c r="G307" s="6">
        <f t="shared" si="207"/>
        <v>0</v>
      </c>
      <c r="H307" s="6">
        <f t="shared" si="207"/>
        <v>0</v>
      </c>
      <c r="I307" s="6">
        <f t="shared" si="207"/>
        <v>0</v>
      </c>
      <c r="J307" s="6">
        <f t="shared" si="207"/>
        <v>0</v>
      </c>
      <c r="K307" s="6">
        <f t="shared" si="207"/>
        <v>0</v>
      </c>
      <c r="L307" s="6">
        <f t="shared" si="207"/>
        <v>0</v>
      </c>
      <c r="M307" s="6">
        <f t="shared" si="207"/>
        <v>0</v>
      </c>
      <c r="N307" s="6">
        <f t="shared" si="207"/>
        <v>0</v>
      </c>
      <c r="O307" s="6">
        <f t="shared" si="207"/>
        <v>0</v>
      </c>
      <c r="P307" s="6">
        <f t="shared" si="207"/>
        <v>0</v>
      </c>
      <c r="Q307" s="6">
        <f t="shared" si="207"/>
        <v>0</v>
      </c>
      <c r="R307" s="6">
        <f t="shared" si="207"/>
        <v>0</v>
      </c>
      <c r="S307" s="6">
        <f t="shared" si="207"/>
        <v>0</v>
      </c>
      <c r="T307" s="6">
        <f t="shared" si="207"/>
        <v>0</v>
      </c>
      <c r="U307" s="6">
        <f t="shared" si="207"/>
        <v>0</v>
      </c>
      <c r="V307" s="6">
        <f t="shared" si="207"/>
        <v>0</v>
      </c>
      <c r="W307" s="6">
        <f t="shared" si="207"/>
        <v>0</v>
      </c>
      <c r="X307" s="6">
        <f t="shared" si="207"/>
        <v>0</v>
      </c>
      <c r="Y307" s="6">
        <f t="shared" si="207"/>
        <v>0</v>
      </c>
      <c r="Z307" s="6">
        <f t="shared" si="207"/>
        <v>0</v>
      </c>
      <c r="AA307" s="6">
        <f t="shared" si="207"/>
        <v>0</v>
      </c>
      <c r="AB307" s="6">
        <f t="shared" si="207"/>
        <v>0</v>
      </c>
      <c r="AC307" s="6">
        <f t="shared" si="207"/>
        <v>0</v>
      </c>
      <c r="AD307" s="6">
        <f t="shared" si="207"/>
        <v>0</v>
      </c>
      <c r="AE307" s="6">
        <f t="shared" si="207"/>
        <v>0</v>
      </c>
      <c r="AF307" s="6">
        <f t="shared" si="207"/>
        <v>0</v>
      </c>
      <c r="AG307" s="6">
        <f t="shared" si="207"/>
        <v>0</v>
      </c>
      <c r="AH307" s="6">
        <f t="shared" si="207"/>
        <v>0</v>
      </c>
      <c r="AI307" s="6">
        <f t="shared" si="207"/>
        <v>0</v>
      </c>
      <c r="AJ307" s="6">
        <f t="shared" si="207"/>
        <v>0</v>
      </c>
    </row>
    <row r="308" spans="5:36" x14ac:dyDescent="0.2">
      <c r="E308" s="6"/>
      <c r="F308" s="6">
        <f t="shared" ref="F308:AJ308" si="208">IFERROR(F235*F62,"-")</f>
        <v>0</v>
      </c>
      <c r="G308" s="6">
        <f t="shared" si="208"/>
        <v>0</v>
      </c>
      <c r="H308" s="6">
        <f t="shared" si="208"/>
        <v>0</v>
      </c>
      <c r="I308" s="6">
        <f t="shared" si="208"/>
        <v>0</v>
      </c>
      <c r="J308" s="6">
        <f t="shared" si="208"/>
        <v>0</v>
      </c>
      <c r="K308" s="6">
        <f t="shared" si="208"/>
        <v>0</v>
      </c>
      <c r="L308" s="6">
        <f t="shared" si="208"/>
        <v>0</v>
      </c>
      <c r="M308" s="6">
        <f t="shared" si="208"/>
        <v>0</v>
      </c>
      <c r="N308" s="6">
        <f t="shared" si="208"/>
        <v>0</v>
      </c>
      <c r="O308" s="6">
        <f t="shared" si="208"/>
        <v>0</v>
      </c>
      <c r="P308" s="6">
        <f t="shared" si="208"/>
        <v>0</v>
      </c>
      <c r="Q308" s="6">
        <f t="shared" si="208"/>
        <v>0</v>
      </c>
      <c r="R308" s="6">
        <f t="shared" si="208"/>
        <v>0</v>
      </c>
      <c r="S308" s="6">
        <f t="shared" si="208"/>
        <v>0</v>
      </c>
      <c r="T308" s="6">
        <f t="shared" si="208"/>
        <v>0</v>
      </c>
      <c r="U308" s="6">
        <f t="shared" si="208"/>
        <v>0</v>
      </c>
      <c r="V308" s="6">
        <f t="shared" si="208"/>
        <v>0</v>
      </c>
      <c r="W308" s="6">
        <f t="shared" si="208"/>
        <v>0</v>
      </c>
      <c r="X308" s="6">
        <f t="shared" si="208"/>
        <v>0</v>
      </c>
      <c r="Y308" s="6">
        <f t="shared" si="208"/>
        <v>0</v>
      </c>
      <c r="Z308" s="6">
        <f t="shared" si="208"/>
        <v>0</v>
      </c>
      <c r="AA308" s="6">
        <f t="shared" si="208"/>
        <v>0</v>
      </c>
      <c r="AB308" s="6">
        <f t="shared" si="208"/>
        <v>0</v>
      </c>
      <c r="AC308" s="6">
        <f t="shared" si="208"/>
        <v>0</v>
      </c>
      <c r="AD308" s="6">
        <f t="shared" si="208"/>
        <v>0</v>
      </c>
      <c r="AE308" s="6">
        <f t="shared" si="208"/>
        <v>0</v>
      </c>
      <c r="AF308" s="6">
        <f t="shared" si="208"/>
        <v>0</v>
      </c>
      <c r="AG308" s="6">
        <f t="shared" si="208"/>
        <v>0</v>
      </c>
      <c r="AH308" s="6">
        <f t="shared" si="208"/>
        <v>0</v>
      </c>
      <c r="AI308" s="6">
        <f t="shared" si="208"/>
        <v>0</v>
      </c>
      <c r="AJ308" s="6">
        <f t="shared" si="208"/>
        <v>0</v>
      </c>
    </row>
    <row r="309" spans="5:36" x14ac:dyDescent="0.2">
      <c r="E309" s="6"/>
      <c r="F309" s="6">
        <f t="shared" ref="F309:AJ309" si="209">IFERROR(F236*F63,"-")</f>
        <v>0</v>
      </c>
      <c r="G309" s="6">
        <f t="shared" si="209"/>
        <v>0</v>
      </c>
      <c r="H309" s="6">
        <f t="shared" si="209"/>
        <v>0</v>
      </c>
      <c r="I309" s="6">
        <f t="shared" si="209"/>
        <v>0</v>
      </c>
      <c r="J309" s="6">
        <f t="shared" si="209"/>
        <v>0</v>
      </c>
      <c r="K309" s="6">
        <f t="shared" si="209"/>
        <v>0</v>
      </c>
      <c r="L309" s="6">
        <f t="shared" si="209"/>
        <v>0</v>
      </c>
      <c r="M309" s="6">
        <f t="shared" si="209"/>
        <v>0</v>
      </c>
      <c r="N309" s="6">
        <f t="shared" si="209"/>
        <v>0</v>
      </c>
      <c r="O309" s="6">
        <f t="shared" si="209"/>
        <v>0</v>
      </c>
      <c r="P309" s="6">
        <f t="shared" si="209"/>
        <v>0</v>
      </c>
      <c r="Q309" s="6">
        <f t="shared" si="209"/>
        <v>0</v>
      </c>
      <c r="R309" s="6">
        <f t="shared" si="209"/>
        <v>0</v>
      </c>
      <c r="S309" s="6">
        <f t="shared" si="209"/>
        <v>0</v>
      </c>
      <c r="T309" s="6">
        <f t="shared" si="209"/>
        <v>0</v>
      </c>
      <c r="U309" s="6">
        <f t="shared" si="209"/>
        <v>0</v>
      </c>
      <c r="V309" s="6">
        <f t="shared" si="209"/>
        <v>0</v>
      </c>
      <c r="W309" s="6">
        <f t="shared" si="209"/>
        <v>0</v>
      </c>
      <c r="X309" s="6">
        <f t="shared" si="209"/>
        <v>0</v>
      </c>
      <c r="Y309" s="6">
        <f t="shared" si="209"/>
        <v>0</v>
      </c>
      <c r="Z309" s="6">
        <f t="shared" si="209"/>
        <v>0</v>
      </c>
      <c r="AA309" s="6">
        <f t="shared" si="209"/>
        <v>0</v>
      </c>
      <c r="AB309" s="6">
        <f t="shared" si="209"/>
        <v>0</v>
      </c>
      <c r="AC309" s="6">
        <f t="shared" si="209"/>
        <v>0</v>
      </c>
      <c r="AD309" s="6">
        <f t="shared" si="209"/>
        <v>0</v>
      </c>
      <c r="AE309" s="6">
        <f t="shared" si="209"/>
        <v>0</v>
      </c>
      <c r="AF309" s="6">
        <f t="shared" si="209"/>
        <v>0</v>
      </c>
      <c r="AG309" s="6">
        <f t="shared" si="209"/>
        <v>0</v>
      </c>
      <c r="AH309" s="6">
        <f t="shared" si="209"/>
        <v>0</v>
      </c>
      <c r="AI309" s="6">
        <f t="shared" si="209"/>
        <v>0</v>
      </c>
      <c r="AJ309" s="6">
        <f t="shared" si="209"/>
        <v>0</v>
      </c>
    </row>
    <row r="310" spans="5:36" x14ac:dyDescent="0.2">
      <c r="E310" s="6"/>
      <c r="F310" s="6">
        <f t="shared" ref="F310:AJ310" si="210">IFERROR(F237*F64,"-")</f>
        <v>0</v>
      </c>
      <c r="G310" s="6">
        <f t="shared" si="210"/>
        <v>0</v>
      </c>
      <c r="H310" s="6">
        <f t="shared" si="210"/>
        <v>0</v>
      </c>
      <c r="I310" s="6">
        <f t="shared" si="210"/>
        <v>0</v>
      </c>
      <c r="J310" s="6">
        <f t="shared" si="210"/>
        <v>0</v>
      </c>
      <c r="K310" s="6">
        <f t="shared" si="210"/>
        <v>0</v>
      </c>
      <c r="L310" s="6">
        <f t="shared" si="210"/>
        <v>0</v>
      </c>
      <c r="M310" s="6">
        <f t="shared" si="210"/>
        <v>0</v>
      </c>
      <c r="N310" s="6">
        <f t="shared" si="210"/>
        <v>0</v>
      </c>
      <c r="O310" s="6">
        <f t="shared" si="210"/>
        <v>0</v>
      </c>
      <c r="P310" s="6">
        <f t="shared" si="210"/>
        <v>0</v>
      </c>
      <c r="Q310" s="6">
        <f t="shared" si="210"/>
        <v>0</v>
      </c>
      <c r="R310" s="6">
        <f t="shared" si="210"/>
        <v>0</v>
      </c>
      <c r="S310" s="6">
        <f t="shared" si="210"/>
        <v>0</v>
      </c>
      <c r="T310" s="6">
        <f t="shared" si="210"/>
        <v>0</v>
      </c>
      <c r="U310" s="6">
        <f t="shared" si="210"/>
        <v>0</v>
      </c>
      <c r="V310" s="6">
        <f t="shared" si="210"/>
        <v>0</v>
      </c>
      <c r="W310" s="6">
        <f t="shared" si="210"/>
        <v>0</v>
      </c>
      <c r="X310" s="6">
        <f t="shared" si="210"/>
        <v>0</v>
      </c>
      <c r="Y310" s="6">
        <f t="shared" si="210"/>
        <v>0</v>
      </c>
      <c r="Z310" s="6">
        <f t="shared" si="210"/>
        <v>0</v>
      </c>
      <c r="AA310" s="6">
        <f t="shared" si="210"/>
        <v>0</v>
      </c>
      <c r="AB310" s="6">
        <f t="shared" si="210"/>
        <v>0</v>
      </c>
      <c r="AC310" s="6">
        <f t="shared" si="210"/>
        <v>0</v>
      </c>
      <c r="AD310" s="6">
        <f t="shared" si="210"/>
        <v>0</v>
      </c>
      <c r="AE310" s="6">
        <f t="shared" si="210"/>
        <v>0</v>
      </c>
      <c r="AF310" s="6">
        <f t="shared" si="210"/>
        <v>0</v>
      </c>
      <c r="AG310" s="6">
        <f t="shared" si="210"/>
        <v>0</v>
      </c>
      <c r="AH310" s="6">
        <f t="shared" si="210"/>
        <v>0</v>
      </c>
      <c r="AI310" s="6">
        <f t="shared" si="210"/>
        <v>0</v>
      </c>
      <c r="AJ310" s="6">
        <f t="shared" si="210"/>
        <v>0</v>
      </c>
    </row>
    <row r="311" spans="5:36" x14ac:dyDescent="0.2">
      <c r="E311" s="6"/>
      <c r="F311" s="6">
        <f t="shared" ref="F311:AJ311" si="211">IFERROR(F238*F65,"-")</f>
        <v>0</v>
      </c>
      <c r="G311" s="6">
        <f t="shared" si="211"/>
        <v>0</v>
      </c>
      <c r="H311" s="6">
        <f t="shared" si="211"/>
        <v>0</v>
      </c>
      <c r="I311" s="6">
        <f t="shared" si="211"/>
        <v>0</v>
      </c>
      <c r="J311" s="6">
        <f t="shared" si="211"/>
        <v>0</v>
      </c>
      <c r="K311" s="6">
        <f t="shared" si="211"/>
        <v>0</v>
      </c>
      <c r="L311" s="6">
        <f t="shared" si="211"/>
        <v>0</v>
      </c>
      <c r="M311" s="6">
        <f t="shared" si="211"/>
        <v>0</v>
      </c>
      <c r="N311" s="6">
        <f t="shared" si="211"/>
        <v>0</v>
      </c>
      <c r="O311" s="6">
        <f t="shared" si="211"/>
        <v>0</v>
      </c>
      <c r="P311" s="6">
        <f t="shared" si="211"/>
        <v>0</v>
      </c>
      <c r="Q311" s="6">
        <f t="shared" si="211"/>
        <v>0</v>
      </c>
      <c r="R311" s="6">
        <f t="shared" si="211"/>
        <v>0</v>
      </c>
      <c r="S311" s="6">
        <f t="shared" si="211"/>
        <v>0</v>
      </c>
      <c r="T311" s="6">
        <f t="shared" si="211"/>
        <v>0</v>
      </c>
      <c r="U311" s="6">
        <f t="shared" si="211"/>
        <v>0</v>
      </c>
      <c r="V311" s="6">
        <f t="shared" si="211"/>
        <v>0</v>
      </c>
      <c r="W311" s="6">
        <f t="shared" si="211"/>
        <v>0</v>
      </c>
      <c r="X311" s="6">
        <f t="shared" si="211"/>
        <v>0</v>
      </c>
      <c r="Y311" s="6">
        <f t="shared" si="211"/>
        <v>0</v>
      </c>
      <c r="Z311" s="6">
        <f t="shared" si="211"/>
        <v>0</v>
      </c>
      <c r="AA311" s="6">
        <f t="shared" si="211"/>
        <v>0</v>
      </c>
      <c r="AB311" s="6">
        <f t="shared" si="211"/>
        <v>0</v>
      </c>
      <c r="AC311" s="6">
        <f t="shared" si="211"/>
        <v>0</v>
      </c>
      <c r="AD311" s="6">
        <f t="shared" si="211"/>
        <v>0</v>
      </c>
      <c r="AE311" s="6">
        <f t="shared" si="211"/>
        <v>0</v>
      </c>
      <c r="AF311" s="6">
        <f t="shared" si="211"/>
        <v>0</v>
      </c>
      <c r="AG311" s="6">
        <f t="shared" si="211"/>
        <v>0</v>
      </c>
      <c r="AH311" s="6">
        <f t="shared" si="211"/>
        <v>0</v>
      </c>
      <c r="AI311" s="6">
        <f t="shared" si="211"/>
        <v>0</v>
      </c>
      <c r="AJ311" s="6">
        <f t="shared" si="211"/>
        <v>0</v>
      </c>
    </row>
    <row r="315" spans="5:36" x14ac:dyDescent="0.2">
      <c r="E315" s="16" t="s">
        <v>26</v>
      </c>
      <c r="F315" s="16">
        <f t="shared" ref="F315:AI315" si="212">IFERROR((G247-G248)/(0.01/(2*$C$2)),"-")</f>
        <v>-3.8310816580277693</v>
      </c>
      <c r="G315" s="16">
        <f t="shared" si="212"/>
        <v>-3.8695846688040283</v>
      </c>
      <c r="H315" s="16">
        <f t="shared" si="212"/>
        <v>-3.9084746412718325</v>
      </c>
      <c r="I315" s="16">
        <f t="shared" si="212"/>
        <v>-3.9477554644608701</v>
      </c>
      <c r="J315" s="16">
        <f t="shared" si="212"/>
        <v>-3.9874310664861166</v>
      </c>
      <c r="K315" s="16">
        <f t="shared" si="212"/>
        <v>-4.0275054149408822</v>
      </c>
      <c r="L315" s="16">
        <f t="shared" si="212"/>
        <v>-4.0679825172934523</v>
      </c>
      <c r="M315" s="16">
        <f t="shared" si="212"/>
        <v>-4.1088664212877477</v>
      </c>
      <c r="N315" s="16">
        <f t="shared" si="212"/>
        <v>-4.1501612153482164</v>
      </c>
      <c r="O315" s="16">
        <f t="shared" si="212"/>
        <v>-4.1918710289887215</v>
      </c>
      <c r="P315" s="16">
        <f t="shared" si="212"/>
        <v>-4.2340000332253185</v>
      </c>
      <c r="Q315" s="16">
        <f t="shared" si="212"/>
        <v>-4.2765524409936058</v>
      </c>
      <c r="R315" s="16">
        <f t="shared" si="212"/>
        <v>-4.3195325075697975</v>
      </c>
      <c r="S315" s="16">
        <f t="shared" si="212"/>
        <v>-4.362944530996347</v>
      </c>
      <c r="T315" s="16">
        <f t="shared" si="212"/>
        <v>-4.4067928525118392</v>
      </c>
      <c r="U315" s="16">
        <f t="shared" si="212"/>
        <v>-4.4510818569849002</v>
      </c>
      <c r="V315" s="16">
        <f t="shared" si="212"/>
        <v>-4.4958159733529071</v>
      </c>
      <c r="W315" s="16">
        <f t="shared" si="212"/>
        <v>-4.540999675064775</v>
      </c>
      <c r="X315" s="16">
        <f t="shared" si="212"/>
        <v>-4.5866374805283288</v>
      </c>
      <c r="Y315" s="16">
        <f t="shared" si="212"/>
        <v>-4.6327339535621457</v>
      </c>
      <c r="Z315" s="16">
        <f t="shared" si="212"/>
        <v>-4.6792937038519655</v>
      </c>
      <c r="AA315" s="16">
        <f t="shared" si="212"/>
        <v>-4.7263213874115948</v>
      </c>
      <c r="AB315" s="16">
        <f t="shared" si="212"/>
        <v>-4.7738217070485574</v>
      </c>
      <c r="AC315" s="16">
        <f t="shared" si="212"/>
        <v>-4.8217994128344008</v>
      </c>
      <c r="AD315" s="16">
        <f t="shared" si="212"/>
        <v>-4.8702593025797514</v>
      </c>
      <c r="AE315" s="16">
        <f t="shared" si="212"/>
        <v>-4.9192062223138562</v>
      </c>
      <c r="AF315" s="16">
        <f t="shared" si="212"/>
        <v>-4.9686450667695894</v>
      </c>
      <c r="AG315" s="16">
        <f t="shared" si="212"/>
        <v>-5.0185807798725506</v>
      </c>
      <c r="AH315" s="16">
        <f t="shared" si="212"/>
        <v>-5.0690183552356638</v>
      </c>
      <c r="AI315" s="16">
        <f t="shared" si="212"/>
        <v>-5.1199628366584964</v>
      </c>
    </row>
    <row r="316" spans="5:36" x14ac:dyDescent="0.2">
      <c r="E316" s="16"/>
      <c r="F316" s="16">
        <f t="shared" ref="F316:AI316" si="213">IFERROR((G248-G249)/(0.01/(2*$C$2)),"-")</f>
        <v>7.5860499499104339E-2</v>
      </c>
      <c r="G316" s="16">
        <f t="shared" si="213"/>
        <v>7.6622910194147575E-2</v>
      </c>
      <c r="H316" s="16">
        <f t="shared" si="213"/>
        <v>7.7392983244063185E-2</v>
      </c>
      <c r="I316" s="16">
        <f t="shared" si="213"/>
        <v>7.8170795656864023E-2</v>
      </c>
      <c r="J316" s="16">
        <f t="shared" si="213"/>
        <v>7.8956425214295134E-2</v>
      </c>
      <c r="K316" s="16">
        <f t="shared" si="213"/>
        <v>7.9749950480034304E-2</v>
      </c>
      <c r="L316" s="16">
        <f t="shared" si="213"/>
        <v>8.0551450807357927E-2</v>
      </c>
      <c r="M316" s="16">
        <f t="shared" si="213"/>
        <v>8.1361006346887699E-2</v>
      </c>
      <c r="N316" s="16">
        <f t="shared" si="213"/>
        <v>8.2178698054808486E-2</v>
      </c>
      <c r="O316" s="16">
        <f t="shared" si="213"/>
        <v>8.3004607701018251E-2</v>
      </c>
      <c r="P316" s="16">
        <f t="shared" si="213"/>
        <v>8.3838817877146532E-2</v>
      </c>
      <c r="Q316" s="16">
        <f t="shared" si="213"/>
        <v>8.4681412004928625E-2</v>
      </c>
      <c r="R316" s="16">
        <f t="shared" si="213"/>
        <v>8.5532474344523379E-2</v>
      </c>
      <c r="S316" s="16">
        <f t="shared" si="213"/>
        <v>8.6392090002785693E-2</v>
      </c>
      <c r="T316" s="16">
        <f t="shared" si="213"/>
        <v>8.7260344942086121E-2</v>
      </c>
      <c r="U316" s="16">
        <f t="shared" si="213"/>
        <v>8.8137325988597581E-2</v>
      </c>
      <c r="V316" s="16">
        <f t="shared" si="213"/>
        <v>8.9023120841112302E-2</v>
      </c>
      <c r="W316" s="16">
        <f t="shared" si="213"/>
        <v>8.9917818079919165E-2</v>
      </c>
      <c r="X316" s="16">
        <f t="shared" si="213"/>
        <v>9.082150717546611E-2</v>
      </c>
      <c r="Y316" s="16">
        <f t="shared" si="213"/>
        <v>9.1734278497415112E-2</v>
      </c>
      <c r="Z316" s="16">
        <f t="shared" si="213"/>
        <v>9.2656223323681175E-2</v>
      </c>
      <c r="AA316" s="16">
        <f t="shared" si="213"/>
        <v>9.3587433849493529E-2</v>
      </c>
      <c r="AB316" s="16">
        <f t="shared" si="213"/>
        <v>9.4528003196658439E-2</v>
      </c>
      <c r="AC316" s="16">
        <f t="shared" si="213"/>
        <v>9.5478025422872648E-2</v>
      </c>
      <c r="AD316" s="16">
        <f t="shared" si="213"/>
        <v>9.6437595531260634E-2</v>
      </c>
      <c r="AE316" s="16">
        <f t="shared" si="213"/>
        <v>9.7406809479477552E-2</v>
      </c>
      <c r="AF316" s="16">
        <f t="shared" si="213"/>
        <v>9.838576418988243E-2</v>
      </c>
      <c r="AG316" s="16">
        <f t="shared" si="213"/>
        <v>9.9374557558716603E-2</v>
      </c>
      <c r="AH316" s="16">
        <f t="shared" si="213"/>
        <v>0.10037328846609661</v>
      </c>
      <c r="AI316" s="16">
        <f t="shared" si="213"/>
        <v>0.10138205678594581</v>
      </c>
    </row>
    <row r="317" spans="5:36" x14ac:dyDescent="0.2">
      <c r="E317" s="16"/>
      <c r="F317" s="16">
        <f t="shared" ref="F317:AI317" si="214">IFERROR((G249-G250)/(0.01/(2*$C$2)),"-")</f>
        <v>7.4358360965388393E-2</v>
      </c>
      <c r="G317" s="16">
        <f t="shared" si="214"/>
        <v>7.510567491720721E-2</v>
      </c>
      <c r="H317" s="16">
        <f t="shared" si="214"/>
        <v>7.5860499499104783E-2</v>
      </c>
      <c r="I317" s="16">
        <f t="shared" si="214"/>
        <v>7.6622910194104055E-2</v>
      </c>
      <c r="J317" s="16">
        <f t="shared" si="214"/>
        <v>7.7392983244041424E-2</v>
      </c>
      <c r="K317" s="16">
        <f t="shared" si="214"/>
        <v>7.8170795656808956E-2</v>
      </c>
      <c r="L317" s="16">
        <f t="shared" si="214"/>
        <v>7.8956425214240067E-2</v>
      </c>
      <c r="M317" s="16">
        <f t="shared" si="214"/>
        <v>7.9749950479990339E-2</v>
      </c>
      <c r="N317" s="16">
        <f t="shared" si="214"/>
        <v>8.0551450807269553E-2</v>
      </c>
      <c r="O317" s="16">
        <f t="shared" si="214"/>
        <v>8.1361006346799769E-2</v>
      </c>
      <c r="P317" s="16">
        <f t="shared" si="214"/>
        <v>8.2178698054720556E-2</v>
      </c>
      <c r="Q317" s="16">
        <f t="shared" si="214"/>
        <v>8.3004607700930322E-2</v>
      </c>
      <c r="R317" s="16">
        <f t="shared" si="214"/>
        <v>8.3838817877058602E-2</v>
      </c>
      <c r="S317" s="16">
        <f t="shared" si="214"/>
        <v>8.4681412004840695E-2</v>
      </c>
      <c r="T317" s="16">
        <f t="shared" si="214"/>
        <v>8.553247434443545E-2</v>
      </c>
      <c r="U317" s="16">
        <f t="shared" si="214"/>
        <v>8.6392090002697763E-2</v>
      </c>
      <c r="V317" s="16">
        <f t="shared" si="214"/>
        <v>8.7260344941998191E-2</v>
      </c>
      <c r="W317" s="16">
        <f t="shared" si="214"/>
        <v>8.8137325988509652E-2</v>
      </c>
      <c r="X317" s="16">
        <f t="shared" si="214"/>
        <v>8.9023120841024372E-2</v>
      </c>
      <c r="Y317" s="16">
        <f t="shared" si="214"/>
        <v>8.9917818079831235E-2</v>
      </c>
      <c r="Z317" s="16">
        <f t="shared" si="214"/>
        <v>9.082150717537818E-2</v>
      </c>
      <c r="AA317" s="16">
        <f t="shared" si="214"/>
        <v>9.1734278497327182E-2</v>
      </c>
      <c r="AB317" s="16">
        <f t="shared" si="214"/>
        <v>9.2656223323571041E-2</v>
      </c>
      <c r="AC317" s="16">
        <f t="shared" si="214"/>
        <v>9.3587433849383395E-2</v>
      </c>
      <c r="AD317" s="16">
        <f t="shared" si="214"/>
        <v>9.4528003196548305E-2</v>
      </c>
      <c r="AE317" s="16">
        <f t="shared" si="214"/>
        <v>9.5478025422829127E-2</v>
      </c>
      <c r="AF317" s="16">
        <f t="shared" si="214"/>
        <v>9.6437595531194908E-2</v>
      </c>
      <c r="AG317" s="16">
        <f t="shared" si="214"/>
        <v>9.7406809479434031E-2</v>
      </c>
      <c r="AH317" s="16">
        <f t="shared" si="214"/>
        <v>9.8385764189838021E-2</v>
      </c>
      <c r="AI317" s="16">
        <f t="shared" si="214"/>
        <v>9.9374557558695287E-2</v>
      </c>
    </row>
    <row r="318" spans="5:36" x14ac:dyDescent="0.2">
      <c r="E318" s="16"/>
      <c r="F318" s="16">
        <f t="shared" ref="F318:AI318" si="215">IFERROR((G250-G251)/(0.01/(2*$C$2)),"-")</f>
        <v>7.2885966767581856E-2</v>
      </c>
      <c r="G318" s="16">
        <f t="shared" si="215"/>
        <v>7.3618482911653516E-2</v>
      </c>
      <c r="H318" s="16">
        <f t="shared" si="215"/>
        <v>7.4358360965376846E-2</v>
      </c>
      <c r="I318" s="16">
        <f t="shared" si="215"/>
        <v>7.5105674917228527E-2</v>
      </c>
      <c r="J318" s="16">
        <f t="shared" si="215"/>
        <v>7.5860499499092793E-2</v>
      </c>
      <c r="K318" s="16">
        <f t="shared" si="215"/>
        <v>7.6622910194136917E-2</v>
      </c>
      <c r="L318" s="16">
        <f t="shared" si="215"/>
        <v>7.7392983244063185E-2</v>
      </c>
      <c r="M318" s="16">
        <f t="shared" si="215"/>
        <v>7.8170795656819614E-2</v>
      </c>
      <c r="N318" s="16">
        <f t="shared" si="215"/>
        <v>7.8956425214272929E-2</v>
      </c>
      <c r="O318" s="16">
        <f t="shared" si="215"/>
        <v>7.97499504800121E-2</v>
      </c>
      <c r="P318" s="16">
        <f t="shared" si="215"/>
        <v>8.0551450807301528E-2</v>
      </c>
      <c r="Q318" s="16">
        <f t="shared" si="215"/>
        <v>8.1361006346832632E-2</v>
      </c>
      <c r="R318" s="16">
        <f t="shared" si="215"/>
        <v>8.2178698054764077E-2</v>
      </c>
      <c r="S318" s="16">
        <f t="shared" si="215"/>
        <v>8.3004607700973843E-2</v>
      </c>
      <c r="T318" s="16">
        <f t="shared" si="215"/>
        <v>8.3838817877102123E-2</v>
      </c>
      <c r="U318" s="16">
        <f t="shared" si="215"/>
        <v>8.4681412004884216E-2</v>
      </c>
      <c r="V318" s="16">
        <f t="shared" si="215"/>
        <v>8.553247434447897E-2</v>
      </c>
      <c r="W318" s="16">
        <f t="shared" si="215"/>
        <v>8.6392090002741284E-2</v>
      </c>
      <c r="X318" s="16">
        <f t="shared" si="215"/>
        <v>8.7260344942041712E-2</v>
      </c>
      <c r="Y318" s="16">
        <f t="shared" si="215"/>
        <v>8.8137325988553172E-2</v>
      </c>
      <c r="Z318" s="16">
        <f t="shared" si="215"/>
        <v>8.9023120841067893E-2</v>
      </c>
      <c r="AA318" s="16">
        <f t="shared" si="215"/>
        <v>8.9917818079874756E-2</v>
      </c>
      <c r="AB318" s="16">
        <f t="shared" si="215"/>
        <v>9.0821507175421701E-2</v>
      </c>
      <c r="AC318" s="16">
        <f t="shared" si="215"/>
        <v>9.1734278497370703E-2</v>
      </c>
      <c r="AD318" s="16">
        <f t="shared" si="215"/>
        <v>9.2656223323614562E-2</v>
      </c>
      <c r="AE318" s="16">
        <f t="shared" si="215"/>
        <v>9.3587433849404711E-2</v>
      </c>
      <c r="AF318" s="16">
        <f t="shared" si="215"/>
        <v>9.4528003196569621E-2</v>
      </c>
      <c r="AG318" s="16">
        <f t="shared" si="215"/>
        <v>9.5478025422850443E-2</v>
      </c>
      <c r="AH318" s="16">
        <f t="shared" si="215"/>
        <v>9.6437595531217113E-2</v>
      </c>
      <c r="AI318" s="16">
        <f t="shared" si="215"/>
        <v>9.7406809479477552E-2</v>
      </c>
    </row>
    <row r="319" spans="5:36" x14ac:dyDescent="0.2">
      <c r="E319" s="16"/>
      <c r="F319" s="16">
        <f t="shared" ref="F319:AI319" si="216">IFERROR((G251-G252)/(0.01/(2*$C$2)),"-")</f>
        <v>7.1442727928242356E-2</v>
      </c>
      <c r="G319" s="16">
        <f t="shared" si="216"/>
        <v>7.2160739280891839E-2</v>
      </c>
      <c r="H319" s="16">
        <f t="shared" si="216"/>
        <v>7.2885966767592958E-2</v>
      </c>
      <c r="I319" s="16">
        <f t="shared" si="216"/>
        <v>7.3618482911653516E-2</v>
      </c>
      <c r="J319" s="16">
        <f t="shared" si="216"/>
        <v>7.4358360965410597E-2</v>
      </c>
      <c r="K319" s="16">
        <f t="shared" si="216"/>
        <v>7.5105674917228527E-2</v>
      </c>
      <c r="L319" s="16">
        <f t="shared" si="216"/>
        <v>7.5860499499126544E-2</v>
      </c>
      <c r="M319" s="16">
        <f t="shared" si="216"/>
        <v>7.662291019414802E-2</v>
      </c>
      <c r="N319" s="16">
        <f t="shared" si="216"/>
        <v>7.7392983244085389E-2</v>
      </c>
      <c r="O319" s="16">
        <f t="shared" si="216"/>
        <v>7.8170795656852476E-2</v>
      </c>
      <c r="P319" s="16">
        <f t="shared" si="216"/>
        <v>7.8956425214284476E-2</v>
      </c>
      <c r="Q319" s="16">
        <f t="shared" si="216"/>
        <v>7.9749950480032972E-2</v>
      </c>
      <c r="R319" s="16">
        <f t="shared" si="216"/>
        <v>8.055145080729087E-2</v>
      </c>
      <c r="S319" s="16">
        <f t="shared" si="216"/>
        <v>8.1361006346821085E-2</v>
      </c>
      <c r="T319" s="16">
        <f t="shared" si="216"/>
        <v>8.2178698054741872E-2</v>
      </c>
      <c r="U319" s="16">
        <f t="shared" si="216"/>
        <v>8.3004607700973843E-2</v>
      </c>
      <c r="V319" s="16">
        <f t="shared" si="216"/>
        <v>8.3838817877102123E-2</v>
      </c>
      <c r="W319" s="16">
        <f t="shared" si="216"/>
        <v>8.4681412004884216E-2</v>
      </c>
      <c r="X319" s="16">
        <f t="shared" si="216"/>
        <v>8.553247434447897E-2</v>
      </c>
      <c r="Y319" s="16">
        <f t="shared" si="216"/>
        <v>8.6392090002741284E-2</v>
      </c>
      <c r="Z319" s="16">
        <f t="shared" si="216"/>
        <v>8.7260344942041712E-2</v>
      </c>
      <c r="AA319" s="16">
        <f t="shared" si="216"/>
        <v>8.8137325988553172E-2</v>
      </c>
      <c r="AB319" s="16">
        <f t="shared" si="216"/>
        <v>8.9023120841067893E-2</v>
      </c>
      <c r="AC319" s="16">
        <f t="shared" si="216"/>
        <v>8.9917818079874756E-2</v>
      </c>
      <c r="AD319" s="16">
        <f t="shared" si="216"/>
        <v>9.0821507175421701E-2</v>
      </c>
      <c r="AE319" s="16">
        <f t="shared" si="216"/>
        <v>9.1734278497370703E-2</v>
      </c>
      <c r="AF319" s="16">
        <f t="shared" si="216"/>
        <v>9.2656223323614562E-2</v>
      </c>
      <c r="AG319" s="16">
        <f t="shared" si="216"/>
        <v>9.3587433849404711E-2</v>
      </c>
      <c r="AH319" s="16">
        <f t="shared" si="216"/>
        <v>9.4528003196569621E-2</v>
      </c>
      <c r="AI319" s="16">
        <f t="shared" si="216"/>
        <v>9.5478025422828239E-2</v>
      </c>
    </row>
    <row r="320" spans="5:36" x14ac:dyDescent="0.2">
      <c r="E320" s="16"/>
      <c r="F320" s="16">
        <f t="shared" ref="F320:AI320" si="217">IFERROR((G252-G253)/(0.01/(2*$C$2)),"-")</f>
        <v>7.0028067132689831E-2</v>
      </c>
      <c r="G320" s="16">
        <f t="shared" si="217"/>
        <v>7.073186090795458E-2</v>
      </c>
      <c r="H320" s="16">
        <f t="shared" si="217"/>
        <v>7.144272792826456E-2</v>
      </c>
      <c r="I320" s="16">
        <f t="shared" si="217"/>
        <v>7.2160739280914044E-2</v>
      </c>
      <c r="J320" s="16">
        <f t="shared" si="217"/>
        <v>7.2885966767615162E-2</v>
      </c>
      <c r="K320" s="16">
        <f t="shared" si="217"/>
        <v>7.3618482911686378E-2</v>
      </c>
      <c r="L320" s="16">
        <f t="shared" si="217"/>
        <v>7.4358360965398607E-2</v>
      </c>
      <c r="M320" s="16">
        <f t="shared" si="217"/>
        <v>7.5105674917250287E-2</v>
      </c>
      <c r="N320" s="16">
        <f t="shared" si="217"/>
        <v>7.5860499499115441E-2</v>
      </c>
      <c r="O320" s="16">
        <f t="shared" si="217"/>
        <v>7.6622910194158678E-2</v>
      </c>
      <c r="P320" s="16">
        <f t="shared" si="217"/>
        <v>7.7392983244096492E-2</v>
      </c>
      <c r="Q320" s="16">
        <f t="shared" si="217"/>
        <v>7.8170795656853365E-2</v>
      </c>
      <c r="R320" s="16">
        <f t="shared" si="217"/>
        <v>7.8956425214317338E-2</v>
      </c>
      <c r="S320" s="16">
        <f t="shared" si="217"/>
        <v>7.9749950480056064E-2</v>
      </c>
      <c r="T320" s="16">
        <f t="shared" si="217"/>
        <v>8.0551450807346381E-2</v>
      </c>
      <c r="U320" s="16">
        <f t="shared" si="217"/>
        <v>8.1361006346832632E-2</v>
      </c>
      <c r="V320" s="16">
        <f t="shared" si="217"/>
        <v>8.2178698054741872E-2</v>
      </c>
      <c r="W320" s="16">
        <f t="shared" si="217"/>
        <v>8.3004607700951638E-2</v>
      </c>
      <c r="X320" s="16">
        <f t="shared" si="217"/>
        <v>8.3838817877102123E-2</v>
      </c>
      <c r="Y320" s="16">
        <f t="shared" si="217"/>
        <v>8.4681412004884216E-2</v>
      </c>
      <c r="Z320" s="16">
        <f t="shared" si="217"/>
        <v>8.553247434447897E-2</v>
      </c>
      <c r="AA320" s="16">
        <f t="shared" si="217"/>
        <v>8.639209000271908E-2</v>
      </c>
      <c r="AB320" s="16">
        <f t="shared" si="217"/>
        <v>8.7260344942041712E-2</v>
      </c>
      <c r="AC320" s="16">
        <f t="shared" si="217"/>
        <v>8.8137325988530968E-2</v>
      </c>
      <c r="AD320" s="16">
        <f t="shared" si="217"/>
        <v>8.9023120841067893E-2</v>
      </c>
      <c r="AE320" s="16">
        <f t="shared" si="217"/>
        <v>8.9917818079874756E-2</v>
      </c>
      <c r="AF320" s="16">
        <f t="shared" si="217"/>
        <v>9.0821507175421701E-2</v>
      </c>
      <c r="AG320" s="16">
        <f t="shared" si="217"/>
        <v>9.1734278497370703E-2</v>
      </c>
      <c r="AH320" s="16">
        <f t="shared" si="217"/>
        <v>9.2656223323614562E-2</v>
      </c>
      <c r="AI320" s="16">
        <f t="shared" si="217"/>
        <v>9.3587433849404711E-2</v>
      </c>
    </row>
    <row r="321" spans="5:35" x14ac:dyDescent="0.2">
      <c r="E321" s="16"/>
      <c r="F321" s="16">
        <f t="shared" ref="F321:AI321" si="218">IFERROR((G253-G254)/(0.01/(2*$C$2)),"-")</f>
        <v>6.8641418497655593E-2</v>
      </c>
      <c r="G321" s="16">
        <f t="shared" si="218"/>
        <v>6.933127622247337E-2</v>
      </c>
      <c r="H321" s="16">
        <f t="shared" si="218"/>
        <v>7.002806713264631E-2</v>
      </c>
      <c r="I321" s="16">
        <f t="shared" si="218"/>
        <v>7.0731860907921718E-2</v>
      </c>
      <c r="J321" s="16">
        <f t="shared" si="218"/>
        <v>7.1442727928198391E-2</v>
      </c>
      <c r="K321" s="16">
        <f t="shared" si="218"/>
        <v>7.2160739280859421E-2</v>
      </c>
      <c r="L321" s="16">
        <f t="shared" si="218"/>
        <v>7.2885966767582744E-2</v>
      </c>
      <c r="M321" s="16">
        <f t="shared" si="218"/>
        <v>7.3618482911632199E-2</v>
      </c>
      <c r="N321" s="16">
        <f t="shared" si="218"/>
        <v>7.4358360965388393E-2</v>
      </c>
      <c r="O321" s="16">
        <f t="shared" si="218"/>
        <v>7.510567491720721E-2</v>
      </c>
      <c r="P321" s="16">
        <f t="shared" si="218"/>
        <v>7.5860499499104783E-2</v>
      </c>
      <c r="Q321" s="16">
        <f t="shared" si="218"/>
        <v>7.6622910194126259E-2</v>
      </c>
      <c r="R321" s="16">
        <f t="shared" si="218"/>
        <v>7.7392983244063629E-2</v>
      </c>
      <c r="S321" s="16">
        <f t="shared" si="218"/>
        <v>7.817079565683116E-2</v>
      </c>
      <c r="T321" s="16">
        <f t="shared" si="218"/>
        <v>7.8956425214262271E-2</v>
      </c>
      <c r="U321" s="16">
        <f t="shared" si="218"/>
        <v>7.9749950480033416E-2</v>
      </c>
      <c r="V321" s="16">
        <f t="shared" si="218"/>
        <v>8.0551450807335723E-2</v>
      </c>
      <c r="W321" s="16">
        <f t="shared" si="218"/>
        <v>8.1361006346865494E-2</v>
      </c>
      <c r="X321" s="16">
        <f t="shared" si="218"/>
        <v>8.2178698054719668E-2</v>
      </c>
      <c r="Y321" s="16">
        <f t="shared" si="218"/>
        <v>8.3004607700929434E-2</v>
      </c>
      <c r="Z321" s="16">
        <f t="shared" si="218"/>
        <v>8.3838817877079919E-2</v>
      </c>
      <c r="AA321" s="16">
        <f t="shared" si="218"/>
        <v>8.468141200490642E-2</v>
      </c>
      <c r="AB321" s="16">
        <f t="shared" si="218"/>
        <v>8.5532474344456766E-2</v>
      </c>
      <c r="AC321" s="16">
        <f t="shared" si="218"/>
        <v>8.6392090002763489E-2</v>
      </c>
      <c r="AD321" s="16">
        <f t="shared" si="218"/>
        <v>8.7260344942019508E-2</v>
      </c>
      <c r="AE321" s="16">
        <f t="shared" si="218"/>
        <v>8.8137325988530968E-2</v>
      </c>
      <c r="AF321" s="16">
        <f t="shared" si="218"/>
        <v>8.9023120841045689E-2</v>
      </c>
      <c r="AG321" s="16">
        <f t="shared" si="218"/>
        <v>8.9917818079874756E-2</v>
      </c>
      <c r="AH321" s="16">
        <f t="shared" si="218"/>
        <v>9.0821507175421701E-2</v>
      </c>
      <c r="AI321" s="16">
        <f t="shared" si="218"/>
        <v>9.1734278497370703E-2</v>
      </c>
    </row>
    <row r="322" spans="5:35" x14ac:dyDescent="0.2">
      <c r="E322" s="16"/>
      <c r="F322" s="16">
        <f t="shared" ref="F322:AI322" si="219">IFERROR((G254-G255)/(0.01/(2*$C$2)),"-")</f>
        <v>6.7282227345360379E-2</v>
      </c>
      <c r="G322" s="16">
        <f t="shared" si="219"/>
        <v>6.7958424971942932E-2</v>
      </c>
      <c r="H322" s="16">
        <f t="shared" si="219"/>
        <v>6.864141849769867E-2</v>
      </c>
      <c r="I322" s="16">
        <f t="shared" si="219"/>
        <v>6.9331276222495131E-2</v>
      </c>
      <c r="J322" s="16">
        <f t="shared" si="219"/>
        <v>7.0028067132712035E-2</v>
      </c>
      <c r="K322" s="16">
        <f t="shared" si="219"/>
        <v>7.073186090795458E-2</v>
      </c>
      <c r="L322" s="16">
        <f t="shared" si="219"/>
        <v>7.1442727928253458E-2</v>
      </c>
      <c r="M322" s="16">
        <f t="shared" si="219"/>
        <v>7.2160739280925146E-2</v>
      </c>
      <c r="N322" s="16">
        <f t="shared" si="219"/>
        <v>7.2885966767615162E-2</v>
      </c>
      <c r="O322" s="16">
        <f t="shared" si="219"/>
        <v>7.3618482911686378E-2</v>
      </c>
      <c r="P322" s="16">
        <f t="shared" si="219"/>
        <v>7.4358360965398607E-2</v>
      </c>
      <c r="Q322" s="16">
        <f t="shared" si="219"/>
        <v>7.5105674917250287E-2</v>
      </c>
      <c r="R322" s="16">
        <f t="shared" si="219"/>
        <v>7.5860499499115441E-2</v>
      </c>
      <c r="S322" s="16">
        <f t="shared" si="219"/>
        <v>7.6622910194158678E-2</v>
      </c>
      <c r="T322" s="16">
        <f t="shared" si="219"/>
        <v>7.7392983244096492E-2</v>
      </c>
      <c r="U322" s="16">
        <f t="shared" si="219"/>
        <v>7.8170795656853365E-2</v>
      </c>
      <c r="V322" s="16">
        <f t="shared" si="219"/>
        <v>7.8956425214295134E-2</v>
      </c>
      <c r="W322" s="16">
        <f t="shared" si="219"/>
        <v>7.9749950480034304E-2</v>
      </c>
      <c r="X322" s="16">
        <f t="shared" si="219"/>
        <v>8.0551450807391234E-2</v>
      </c>
      <c r="Y322" s="16">
        <f t="shared" si="219"/>
        <v>8.1361006346920561E-2</v>
      </c>
      <c r="Z322" s="16">
        <f t="shared" si="219"/>
        <v>8.2178698054808486E-2</v>
      </c>
      <c r="AA322" s="16">
        <f t="shared" si="219"/>
        <v>8.3004607700996047E-2</v>
      </c>
      <c r="AB322" s="16">
        <f t="shared" si="219"/>
        <v>8.3838817877146532E-2</v>
      </c>
      <c r="AC322" s="16">
        <f t="shared" si="219"/>
        <v>8.468141200490642E-2</v>
      </c>
      <c r="AD322" s="16">
        <f t="shared" si="219"/>
        <v>8.5532474344523379E-2</v>
      </c>
      <c r="AE322" s="16">
        <f t="shared" si="219"/>
        <v>8.6392090002785693E-2</v>
      </c>
      <c r="AF322" s="16">
        <f t="shared" si="219"/>
        <v>8.7260344942086121E-2</v>
      </c>
      <c r="AG322" s="16">
        <f t="shared" si="219"/>
        <v>8.8137325988553172E-2</v>
      </c>
      <c r="AH322" s="16">
        <f t="shared" si="219"/>
        <v>8.9023120841067893E-2</v>
      </c>
      <c r="AI322" s="16">
        <f t="shared" si="219"/>
        <v>8.9917818079874756E-2</v>
      </c>
    </row>
    <row r="323" spans="5:35" x14ac:dyDescent="0.2">
      <c r="E323" s="16"/>
      <c r="F323" s="16">
        <f t="shared" ref="F323:AI323" si="220">IFERROR((G255-G256)/(0.01/(2*$C$2)),"-")</f>
        <v>6.59499499809586E-2</v>
      </c>
      <c r="G323" s="16">
        <f t="shared" si="220"/>
        <v>6.6612757997494221E-2</v>
      </c>
      <c r="H323" s="16">
        <f t="shared" si="220"/>
        <v>6.7282227345316858E-2</v>
      </c>
      <c r="I323" s="16">
        <f t="shared" si="220"/>
        <v>6.7958424971898523E-2</v>
      </c>
      <c r="J323" s="16">
        <f t="shared" si="220"/>
        <v>6.8641418497632944E-2</v>
      </c>
      <c r="K323" s="16">
        <f t="shared" si="220"/>
        <v>6.9331276222461824E-2</v>
      </c>
      <c r="L323" s="16">
        <f t="shared" si="220"/>
        <v>7.0028067132634764E-2</v>
      </c>
      <c r="M323" s="16">
        <f t="shared" si="220"/>
        <v>7.0731860907899513E-2</v>
      </c>
      <c r="N323" s="16">
        <f t="shared" si="220"/>
        <v>7.1442727928209493E-2</v>
      </c>
      <c r="O323" s="16">
        <f t="shared" si="220"/>
        <v>7.2160739280859421E-2</v>
      </c>
      <c r="P323" s="16">
        <f t="shared" si="220"/>
        <v>7.2885966767582744E-2</v>
      </c>
      <c r="Q323" s="16">
        <f t="shared" si="220"/>
        <v>7.3618482911632199E-2</v>
      </c>
      <c r="R323" s="16">
        <f t="shared" si="220"/>
        <v>7.4358360965388393E-2</v>
      </c>
      <c r="S323" s="16">
        <f t="shared" si="220"/>
        <v>7.510567491720721E-2</v>
      </c>
      <c r="T323" s="16">
        <f t="shared" si="220"/>
        <v>7.5860499499104783E-2</v>
      </c>
      <c r="U323" s="16">
        <f t="shared" si="220"/>
        <v>7.6622910194126259E-2</v>
      </c>
      <c r="V323" s="16">
        <f t="shared" si="220"/>
        <v>7.7392983244063629E-2</v>
      </c>
      <c r="W323" s="16">
        <f t="shared" si="220"/>
        <v>7.817079565683116E-2</v>
      </c>
      <c r="X323" s="16">
        <f t="shared" si="220"/>
        <v>7.8956425214240067E-2</v>
      </c>
      <c r="Y323" s="16">
        <f t="shared" si="220"/>
        <v>7.9749950479990339E-2</v>
      </c>
      <c r="Z323" s="16">
        <f t="shared" si="220"/>
        <v>8.0551450807269553E-2</v>
      </c>
      <c r="AA323" s="16">
        <f t="shared" si="220"/>
        <v>8.1361006346799769E-2</v>
      </c>
      <c r="AB323" s="16">
        <f t="shared" si="220"/>
        <v>8.2178698054720556E-2</v>
      </c>
      <c r="AC323" s="16">
        <f t="shared" si="220"/>
        <v>8.3004607700952526E-2</v>
      </c>
      <c r="AD323" s="16">
        <f t="shared" si="220"/>
        <v>8.3838817877080807E-2</v>
      </c>
      <c r="AE323" s="16">
        <f t="shared" si="220"/>
        <v>8.4681412004862899E-2</v>
      </c>
      <c r="AF323" s="16">
        <f t="shared" si="220"/>
        <v>8.5532474344457654E-2</v>
      </c>
      <c r="AG323" s="16">
        <f t="shared" si="220"/>
        <v>8.6392090002742172E-2</v>
      </c>
      <c r="AH323" s="16">
        <f t="shared" si="220"/>
        <v>8.72603449420426E-2</v>
      </c>
      <c r="AI323" s="16">
        <f t="shared" si="220"/>
        <v>8.8137325988531856E-2</v>
      </c>
    </row>
    <row r="324" spans="5:35" x14ac:dyDescent="0.2">
      <c r="E324" s="16"/>
      <c r="F324" s="16">
        <f t="shared" ref="F324:AI324" si="221">IFERROR((G256-G257)/(0.01/(2*$C$2)),"-")</f>
        <v>6.4644053476103025E-2</v>
      </c>
      <c r="G324" s="16">
        <f t="shared" si="221"/>
        <v>6.5293737014489928E-2</v>
      </c>
      <c r="H324" s="16">
        <f t="shared" si="221"/>
        <v>6.5949949981014111E-2</v>
      </c>
      <c r="I324" s="16">
        <f t="shared" si="221"/>
        <v>6.6612757997571492E-2</v>
      </c>
      <c r="J324" s="16">
        <f t="shared" si="221"/>
        <v>6.7282227345371926E-2</v>
      </c>
      <c r="K324" s="16">
        <f t="shared" si="221"/>
        <v>6.7958424971954479E-2</v>
      </c>
      <c r="L324" s="16">
        <f t="shared" si="221"/>
        <v>6.8641418497710216E-2</v>
      </c>
      <c r="M324" s="16">
        <f t="shared" si="221"/>
        <v>6.9331276222506233E-2</v>
      </c>
      <c r="N324" s="16">
        <f t="shared" si="221"/>
        <v>7.0028067132689831E-2</v>
      </c>
      <c r="O324" s="16">
        <f t="shared" si="221"/>
        <v>7.0731860907965682E-2</v>
      </c>
      <c r="P324" s="16">
        <f t="shared" si="221"/>
        <v>7.1442727928253458E-2</v>
      </c>
      <c r="Q324" s="16">
        <f t="shared" si="221"/>
        <v>7.2160739280925146E-2</v>
      </c>
      <c r="R324" s="16">
        <f t="shared" si="221"/>
        <v>7.2885966767615162E-2</v>
      </c>
      <c r="S324" s="16">
        <f t="shared" si="221"/>
        <v>7.3618482911686378E-2</v>
      </c>
      <c r="T324" s="16">
        <f t="shared" si="221"/>
        <v>7.4358360965398607E-2</v>
      </c>
      <c r="U324" s="16">
        <f t="shared" si="221"/>
        <v>7.5105674917250287E-2</v>
      </c>
      <c r="V324" s="16">
        <f t="shared" si="221"/>
        <v>7.5860499499115441E-2</v>
      </c>
      <c r="W324" s="16">
        <f t="shared" si="221"/>
        <v>7.6622910194158678E-2</v>
      </c>
      <c r="X324" s="16">
        <f t="shared" si="221"/>
        <v>7.7392983244096492E-2</v>
      </c>
      <c r="Y324" s="16">
        <f t="shared" si="221"/>
        <v>7.8170795656853365E-2</v>
      </c>
      <c r="Z324" s="16">
        <f t="shared" si="221"/>
        <v>7.8956425214317338E-2</v>
      </c>
      <c r="AA324" s="16">
        <f t="shared" si="221"/>
        <v>7.9749950480056064E-2</v>
      </c>
      <c r="AB324" s="16">
        <f t="shared" si="221"/>
        <v>8.0551450807346381E-2</v>
      </c>
      <c r="AC324" s="16">
        <f t="shared" si="221"/>
        <v>8.1361006346832632E-2</v>
      </c>
      <c r="AD324" s="16">
        <f t="shared" si="221"/>
        <v>8.2178698054741872E-2</v>
      </c>
      <c r="AE324" s="16">
        <f t="shared" si="221"/>
        <v>8.3004607700973843E-2</v>
      </c>
      <c r="AF324" s="16">
        <f t="shared" si="221"/>
        <v>8.3838817877102123E-2</v>
      </c>
      <c r="AG324" s="16">
        <f t="shared" si="221"/>
        <v>8.4681412004884216E-2</v>
      </c>
      <c r="AH324" s="16">
        <f t="shared" si="221"/>
        <v>8.553247434447897E-2</v>
      </c>
      <c r="AI324" s="16">
        <f t="shared" si="221"/>
        <v>8.6392090002763489E-2</v>
      </c>
    </row>
    <row r="325" spans="5:35" x14ac:dyDescent="0.2">
      <c r="E325" s="16"/>
      <c r="F325" s="16">
        <f t="shared" ref="F325:AI325" si="222">IFERROR((G257-G258)/(0.01/(2*$C$2)),"-")</f>
        <v>6.336401545435999E-2</v>
      </c>
      <c r="G325" s="16">
        <f t="shared" si="222"/>
        <v>6.4000834396811701E-2</v>
      </c>
      <c r="H325" s="16">
        <f t="shared" si="222"/>
        <v>6.4644053476035968E-2</v>
      </c>
      <c r="I325" s="16">
        <f t="shared" si="222"/>
        <v>6.5293737014413544E-2</v>
      </c>
      <c r="J325" s="16">
        <f t="shared" si="222"/>
        <v>6.5949949980969702E-2</v>
      </c>
      <c r="K325" s="16">
        <f t="shared" si="222"/>
        <v>6.6612757997504879E-2</v>
      </c>
      <c r="L325" s="16">
        <f t="shared" si="222"/>
        <v>6.7282227345327961E-2</v>
      </c>
      <c r="M325" s="16">
        <f t="shared" si="222"/>
        <v>6.795842497191007E-2</v>
      </c>
      <c r="N325" s="16">
        <f t="shared" si="222"/>
        <v>6.8641418497644047E-2</v>
      </c>
      <c r="O325" s="16">
        <f t="shared" si="222"/>
        <v>6.9331276222440064E-2</v>
      </c>
      <c r="P325" s="16">
        <f t="shared" si="222"/>
        <v>7.002806713264631E-2</v>
      </c>
      <c r="Q325" s="16">
        <f t="shared" si="222"/>
        <v>7.0731860907899513E-2</v>
      </c>
      <c r="R325" s="16">
        <f t="shared" si="222"/>
        <v>7.1442727928209493E-2</v>
      </c>
      <c r="S325" s="16">
        <f t="shared" si="222"/>
        <v>7.2160739280859421E-2</v>
      </c>
      <c r="T325" s="16">
        <f t="shared" si="222"/>
        <v>7.2885966767582744E-2</v>
      </c>
      <c r="U325" s="16">
        <f t="shared" si="222"/>
        <v>7.3618482911632199E-2</v>
      </c>
      <c r="V325" s="16">
        <f t="shared" si="222"/>
        <v>7.4358360965388393E-2</v>
      </c>
      <c r="W325" s="16">
        <f t="shared" si="222"/>
        <v>7.510567491720721E-2</v>
      </c>
      <c r="X325" s="16">
        <f t="shared" si="222"/>
        <v>7.5860499499104783E-2</v>
      </c>
      <c r="Y325" s="16">
        <f t="shared" si="222"/>
        <v>7.6622910194126259E-2</v>
      </c>
      <c r="Z325" s="16">
        <f t="shared" si="222"/>
        <v>7.7392983244063629E-2</v>
      </c>
      <c r="AA325" s="16">
        <f t="shared" si="222"/>
        <v>7.817079565683116E-2</v>
      </c>
      <c r="AB325" s="16">
        <f t="shared" si="222"/>
        <v>7.8956425214262271E-2</v>
      </c>
      <c r="AC325" s="16">
        <f t="shared" si="222"/>
        <v>7.9749950480033416E-2</v>
      </c>
      <c r="AD325" s="16">
        <f t="shared" si="222"/>
        <v>8.0551450807335723E-2</v>
      </c>
      <c r="AE325" s="16">
        <f t="shared" si="222"/>
        <v>8.1361006346821085E-2</v>
      </c>
      <c r="AF325" s="16">
        <f t="shared" si="222"/>
        <v>8.2178698054741872E-2</v>
      </c>
      <c r="AG325" s="16">
        <f t="shared" si="222"/>
        <v>8.3004607700973843E-2</v>
      </c>
      <c r="AH325" s="16">
        <f t="shared" si="222"/>
        <v>8.3838817877102123E-2</v>
      </c>
      <c r="AI325" s="16">
        <f t="shared" si="222"/>
        <v>8.468141200490642E-2</v>
      </c>
    </row>
    <row r="326" spans="5:35" x14ac:dyDescent="0.2">
      <c r="E326" s="16"/>
      <c r="F326" s="16">
        <f t="shared" ref="F326:AI326" si="223">IFERROR((G258-G259)/(0.01/(2*$C$2)),"-")</f>
        <v>6.2109323883773992E-2</v>
      </c>
      <c r="G326" s="16">
        <f t="shared" si="223"/>
        <v>6.2733532966312566E-2</v>
      </c>
      <c r="H326" s="16">
        <f t="shared" si="223"/>
        <v>6.3364015454382194E-2</v>
      </c>
      <c r="I326" s="16">
        <f t="shared" si="223"/>
        <v>6.400083439684412E-2</v>
      </c>
      <c r="J326" s="16">
        <f t="shared" si="223"/>
        <v>6.4644053476058172E-2</v>
      </c>
      <c r="K326" s="16">
        <f t="shared" si="223"/>
        <v>6.5293737014446407E-2</v>
      </c>
      <c r="L326" s="16">
        <f t="shared" si="223"/>
        <v>6.5949949980969258E-2</v>
      </c>
      <c r="M326" s="16">
        <f t="shared" si="223"/>
        <v>6.6612757997526639E-2</v>
      </c>
      <c r="N326" s="16">
        <f t="shared" si="223"/>
        <v>6.7282227345360823E-2</v>
      </c>
      <c r="O326" s="16">
        <f t="shared" si="223"/>
        <v>6.7958424971942932E-2</v>
      </c>
      <c r="P326" s="16">
        <f t="shared" si="223"/>
        <v>6.8641418497676909E-2</v>
      </c>
      <c r="Q326" s="16">
        <f t="shared" si="223"/>
        <v>6.9331276222495131E-2</v>
      </c>
      <c r="R326" s="16">
        <f t="shared" si="223"/>
        <v>7.002806713266807E-2</v>
      </c>
      <c r="S326" s="16">
        <f t="shared" si="223"/>
        <v>7.0731860907943478E-2</v>
      </c>
      <c r="T326" s="16">
        <f t="shared" si="223"/>
        <v>7.1442727928231253E-2</v>
      </c>
      <c r="U326" s="16">
        <f t="shared" si="223"/>
        <v>7.2160739280902941E-2</v>
      </c>
      <c r="V326" s="16">
        <f t="shared" si="223"/>
        <v>7.2885966767592958E-2</v>
      </c>
      <c r="W326" s="16">
        <f t="shared" si="223"/>
        <v>7.361848291166373E-2</v>
      </c>
      <c r="X326" s="16">
        <f t="shared" si="223"/>
        <v>7.4358360965376846E-2</v>
      </c>
      <c r="Y326" s="16">
        <f t="shared" si="223"/>
        <v>7.5105674917228527E-2</v>
      </c>
      <c r="Z326" s="16">
        <f t="shared" si="223"/>
        <v>7.5860499499092793E-2</v>
      </c>
      <c r="AA326" s="16">
        <f t="shared" si="223"/>
        <v>7.6622910194136917E-2</v>
      </c>
      <c r="AB326" s="16">
        <f t="shared" si="223"/>
        <v>7.7392983244074287E-2</v>
      </c>
      <c r="AC326" s="16">
        <f t="shared" si="223"/>
        <v>7.817079565683116E-2</v>
      </c>
      <c r="AD326" s="16">
        <f t="shared" si="223"/>
        <v>7.8956425214272929E-2</v>
      </c>
      <c r="AE326" s="16">
        <f t="shared" si="223"/>
        <v>7.9749950480034748E-2</v>
      </c>
      <c r="AF326" s="16">
        <f t="shared" si="223"/>
        <v>8.0551450807324176E-2</v>
      </c>
      <c r="AG326" s="16">
        <f t="shared" si="223"/>
        <v>8.1361006346821085E-2</v>
      </c>
      <c r="AH326" s="16">
        <f t="shared" si="223"/>
        <v>8.2178698054741872E-2</v>
      </c>
      <c r="AI326" s="16">
        <f t="shared" si="223"/>
        <v>8.3004607700951638E-2</v>
      </c>
    </row>
    <row r="327" spans="5:35" x14ac:dyDescent="0.2">
      <c r="E327" s="16"/>
      <c r="F327" s="16">
        <f t="shared" ref="F327:AI327" si="224">IFERROR((G259-G260)/(0.01/(2*$C$2)),"-")</f>
        <v>6.0879476870899119E-2</v>
      </c>
      <c r="G327" s="16">
        <f t="shared" si="224"/>
        <v>6.149132578541483E-2</v>
      </c>
      <c r="H327" s="16">
        <f t="shared" si="224"/>
        <v>6.2109323883829504E-2</v>
      </c>
      <c r="I327" s="16">
        <f t="shared" si="224"/>
        <v>6.2733532966334771E-2</v>
      </c>
      <c r="J327" s="16">
        <f t="shared" si="224"/>
        <v>6.3364015454415501E-2</v>
      </c>
      <c r="K327" s="16">
        <f t="shared" si="224"/>
        <v>6.4000834396877426E-2</v>
      </c>
      <c r="L327" s="16">
        <f t="shared" si="224"/>
        <v>6.4644053476103025E-2</v>
      </c>
      <c r="M327" s="16">
        <f t="shared" si="224"/>
        <v>6.5293737014479269E-2</v>
      </c>
      <c r="N327" s="16">
        <f t="shared" si="224"/>
        <v>6.5949949981003009E-2</v>
      </c>
      <c r="O327" s="16">
        <f t="shared" si="224"/>
        <v>6.6612757997559946E-2</v>
      </c>
      <c r="P327" s="16">
        <f t="shared" si="224"/>
        <v>6.7282227345360379E-2</v>
      </c>
      <c r="Q327" s="16">
        <f t="shared" si="224"/>
        <v>6.7958424971942932E-2</v>
      </c>
      <c r="R327" s="16">
        <f t="shared" si="224"/>
        <v>6.864141849769867E-2</v>
      </c>
      <c r="S327" s="16">
        <f t="shared" si="224"/>
        <v>6.9331276222495131E-2</v>
      </c>
      <c r="T327" s="16">
        <f t="shared" si="224"/>
        <v>7.0028067132700933E-2</v>
      </c>
      <c r="U327" s="16">
        <f t="shared" si="224"/>
        <v>7.073186090795458E-2</v>
      </c>
      <c r="V327" s="16">
        <f t="shared" si="224"/>
        <v>7.1442727928253458E-2</v>
      </c>
      <c r="W327" s="16">
        <f t="shared" si="224"/>
        <v>7.2160739280903829E-2</v>
      </c>
      <c r="X327" s="16">
        <f t="shared" si="224"/>
        <v>7.2885966767626265E-2</v>
      </c>
      <c r="Y327" s="16">
        <f t="shared" si="224"/>
        <v>7.3618482911675276E-2</v>
      </c>
      <c r="Z327" s="16">
        <f t="shared" si="224"/>
        <v>7.4358360965432801E-2</v>
      </c>
      <c r="AA327" s="16">
        <f t="shared" si="224"/>
        <v>7.5105674917250287E-2</v>
      </c>
      <c r="AB327" s="16">
        <f t="shared" si="224"/>
        <v>7.5860499499148748E-2</v>
      </c>
      <c r="AC327" s="16">
        <f t="shared" si="224"/>
        <v>7.662291019416978E-2</v>
      </c>
      <c r="AD327" s="16">
        <f t="shared" si="224"/>
        <v>7.7392983244107594E-2</v>
      </c>
      <c r="AE327" s="16">
        <f t="shared" si="224"/>
        <v>7.8170795656874681E-2</v>
      </c>
      <c r="AF327" s="16">
        <f t="shared" si="224"/>
        <v>7.895642521430668E-2</v>
      </c>
      <c r="AG327" s="16">
        <f t="shared" si="224"/>
        <v>7.9749950480044962E-2</v>
      </c>
      <c r="AH327" s="16">
        <f t="shared" si="224"/>
        <v>8.0551450807335723E-2</v>
      </c>
      <c r="AI327" s="16">
        <f t="shared" si="224"/>
        <v>8.1361006346821085E-2</v>
      </c>
    </row>
    <row r="328" spans="5:35" x14ac:dyDescent="0.2">
      <c r="E328" s="16"/>
      <c r="F328" s="16">
        <f t="shared" ref="F328:AI328" si="225">IFERROR((G260-G261)/(0.01/(2*$C$2)),"-")</f>
        <v>5.9673982460399344E-2</v>
      </c>
      <c r="G328" s="16">
        <f t="shared" si="225"/>
        <v>6.0273715954737739E-2</v>
      </c>
      <c r="H328" s="16">
        <f t="shared" si="225"/>
        <v>6.0879476870844051E-2</v>
      </c>
      <c r="I328" s="16">
        <f t="shared" si="225"/>
        <v>6.1491325785404172E-2</v>
      </c>
      <c r="J328" s="16">
        <f t="shared" si="225"/>
        <v>6.2109323883785539E-2</v>
      </c>
      <c r="K328" s="16">
        <f t="shared" si="225"/>
        <v>6.2733532966290806E-2</v>
      </c>
      <c r="L328" s="16">
        <f t="shared" si="225"/>
        <v>6.3364015454382194E-2</v>
      </c>
      <c r="M328" s="16">
        <f t="shared" si="225"/>
        <v>6.4000834396845008E-2</v>
      </c>
      <c r="N328" s="16">
        <f t="shared" si="225"/>
        <v>6.4644053476058616E-2</v>
      </c>
      <c r="O328" s="16">
        <f t="shared" si="225"/>
        <v>6.5293737014435749E-2</v>
      </c>
      <c r="P328" s="16">
        <f t="shared" si="225"/>
        <v>6.5949949980992351E-2</v>
      </c>
      <c r="Q328" s="16">
        <f t="shared" si="225"/>
        <v>6.6612757997527083E-2</v>
      </c>
      <c r="R328" s="16">
        <f t="shared" si="225"/>
        <v>6.7282227345350165E-2</v>
      </c>
      <c r="S328" s="16">
        <f t="shared" si="225"/>
        <v>6.7958424971932274E-2</v>
      </c>
      <c r="T328" s="16">
        <f t="shared" si="225"/>
        <v>6.8641418497655149E-2</v>
      </c>
      <c r="U328" s="16">
        <f t="shared" si="225"/>
        <v>6.933127622247337E-2</v>
      </c>
      <c r="V328" s="16">
        <f t="shared" si="225"/>
        <v>7.0028067132679173E-2</v>
      </c>
      <c r="W328" s="16">
        <f t="shared" si="225"/>
        <v>7.0731860907943922E-2</v>
      </c>
      <c r="X328" s="16">
        <f t="shared" si="225"/>
        <v>7.1442727928231697E-2</v>
      </c>
      <c r="Y328" s="16">
        <f t="shared" si="225"/>
        <v>7.2160739280903829E-2</v>
      </c>
      <c r="Z328" s="16">
        <f t="shared" si="225"/>
        <v>7.2885966767593402E-2</v>
      </c>
      <c r="AA328" s="16">
        <f t="shared" si="225"/>
        <v>7.3618482911665062E-2</v>
      </c>
      <c r="AB328" s="16">
        <f t="shared" si="225"/>
        <v>7.4358360965376846E-2</v>
      </c>
      <c r="AC328" s="16">
        <f t="shared" si="225"/>
        <v>7.5105674917228971E-2</v>
      </c>
      <c r="AD328" s="16">
        <f t="shared" si="225"/>
        <v>7.5860499499093681E-2</v>
      </c>
      <c r="AE328" s="16">
        <f t="shared" si="225"/>
        <v>7.6622910194136917E-2</v>
      </c>
      <c r="AF328" s="16">
        <f t="shared" si="225"/>
        <v>7.7392983244074731E-2</v>
      </c>
      <c r="AG328" s="16">
        <f t="shared" si="225"/>
        <v>7.8170795656853809E-2</v>
      </c>
      <c r="AH328" s="16">
        <f t="shared" si="225"/>
        <v>7.8956425214284476E-2</v>
      </c>
      <c r="AI328" s="16">
        <f t="shared" si="225"/>
        <v>7.9749950480056953E-2</v>
      </c>
    </row>
    <row r="329" spans="5:35" x14ac:dyDescent="0.2">
      <c r="E329" s="16"/>
      <c r="F329" s="16">
        <f t="shared" ref="F329:AI329" si="226">IFERROR((G261-G262)/(0.01/(2*$C$2)),"-")</f>
        <v>5.8492358438658076E-2</v>
      </c>
      <c r="G329" s="16">
        <f t="shared" si="226"/>
        <v>5.9080216414101994E-2</v>
      </c>
      <c r="H329" s="16">
        <f t="shared" si="226"/>
        <v>5.9673982460410446E-2</v>
      </c>
      <c r="I329" s="16">
        <f t="shared" si="226"/>
        <v>6.0273715954715534E-2</v>
      </c>
      <c r="J329" s="16">
        <f t="shared" si="226"/>
        <v>6.0879476870855154E-2</v>
      </c>
      <c r="K329" s="16">
        <f t="shared" si="226"/>
        <v>6.1491325785415274E-2</v>
      </c>
      <c r="L329" s="16">
        <f t="shared" si="226"/>
        <v>6.2109323883774437E-2</v>
      </c>
      <c r="M329" s="16">
        <f t="shared" si="226"/>
        <v>6.2733532966290806E-2</v>
      </c>
      <c r="N329" s="16">
        <f t="shared" si="226"/>
        <v>6.3364015454393297E-2</v>
      </c>
      <c r="O329" s="16">
        <f t="shared" si="226"/>
        <v>6.4000834396844564E-2</v>
      </c>
      <c r="P329" s="16">
        <f t="shared" si="226"/>
        <v>6.4644053476058616E-2</v>
      </c>
      <c r="Q329" s="16">
        <f t="shared" si="226"/>
        <v>6.5293737014446851E-2</v>
      </c>
      <c r="R329" s="16">
        <f t="shared" si="226"/>
        <v>6.5949949980969258E-2</v>
      </c>
      <c r="S329" s="16">
        <f t="shared" si="226"/>
        <v>6.6612757997527083E-2</v>
      </c>
      <c r="T329" s="16">
        <f t="shared" si="226"/>
        <v>6.7282227345361267E-2</v>
      </c>
      <c r="U329" s="16">
        <f t="shared" si="226"/>
        <v>6.7958424971932274E-2</v>
      </c>
      <c r="V329" s="16">
        <f t="shared" si="226"/>
        <v>6.8641418497666251E-2</v>
      </c>
      <c r="W329" s="16">
        <f t="shared" si="226"/>
        <v>6.9331276222484473E-2</v>
      </c>
      <c r="X329" s="16">
        <f t="shared" si="226"/>
        <v>7.0028067132679173E-2</v>
      </c>
      <c r="Y329" s="16">
        <f t="shared" si="226"/>
        <v>7.073186090793282E-2</v>
      </c>
      <c r="Z329" s="16">
        <f t="shared" si="226"/>
        <v>7.1442727928231697E-2</v>
      </c>
      <c r="AA329" s="16">
        <f t="shared" si="226"/>
        <v>7.2160739280881625E-2</v>
      </c>
      <c r="AB329" s="16">
        <f t="shared" si="226"/>
        <v>7.2885966767604948E-2</v>
      </c>
      <c r="AC329" s="16">
        <f t="shared" si="226"/>
        <v>7.361848291165396E-2</v>
      </c>
      <c r="AD329" s="16">
        <f t="shared" si="226"/>
        <v>7.4358360965410597E-2</v>
      </c>
      <c r="AE329" s="16">
        <f t="shared" si="226"/>
        <v>7.5105674917217868E-2</v>
      </c>
      <c r="AF329" s="16">
        <f t="shared" si="226"/>
        <v>7.5860499499115885E-2</v>
      </c>
      <c r="AG329" s="16">
        <f t="shared" si="226"/>
        <v>7.662291019414802E-2</v>
      </c>
      <c r="AH329" s="16">
        <f t="shared" si="226"/>
        <v>7.7392983244085833E-2</v>
      </c>
      <c r="AI329" s="16">
        <f t="shared" si="226"/>
        <v>7.817079565683116E-2</v>
      </c>
    </row>
    <row r="330" spans="5:35" x14ac:dyDescent="0.2">
      <c r="E330" s="16"/>
      <c r="F330" s="16">
        <f t="shared" ref="F330:AI330" si="227">IFERROR((G262-G263)/(0.01/(2*$C$2)),"-")</f>
        <v>5.7334132140089533E-2</v>
      </c>
      <c r="G330" s="16">
        <f t="shared" si="227"/>
        <v>5.7910349747734902E-2</v>
      </c>
      <c r="H330" s="16">
        <f t="shared" si="227"/>
        <v>5.8492358438635872E-2</v>
      </c>
      <c r="I330" s="16">
        <f t="shared" si="227"/>
        <v>5.9080216414090891E-2</v>
      </c>
      <c r="J330" s="16">
        <f t="shared" si="227"/>
        <v>5.9673982460388242E-2</v>
      </c>
      <c r="K330" s="16">
        <f t="shared" si="227"/>
        <v>6.027371595469333E-2</v>
      </c>
      <c r="L330" s="16">
        <f t="shared" si="227"/>
        <v>6.0879476870849825E-2</v>
      </c>
      <c r="M330" s="16">
        <f t="shared" si="227"/>
        <v>6.1491325785381967E-2</v>
      </c>
      <c r="N330" s="16">
        <f t="shared" si="227"/>
        <v>6.2109323883763334E-2</v>
      </c>
      <c r="O330" s="16">
        <f t="shared" si="227"/>
        <v>6.2733532966301908E-2</v>
      </c>
      <c r="P330" s="16">
        <f t="shared" si="227"/>
        <v>6.3364015454371092E-2</v>
      </c>
      <c r="Q330" s="16">
        <f t="shared" si="227"/>
        <v>6.4000834396833461E-2</v>
      </c>
      <c r="R330" s="16">
        <f t="shared" si="227"/>
        <v>6.4644053476059504E-2</v>
      </c>
      <c r="S330" s="16">
        <f t="shared" si="227"/>
        <v>6.5293737014435305E-2</v>
      </c>
      <c r="T330" s="16">
        <f t="shared" si="227"/>
        <v>6.59499499809586E-2</v>
      </c>
      <c r="U330" s="16">
        <f t="shared" si="227"/>
        <v>6.6612757997515981E-2</v>
      </c>
      <c r="V330" s="16">
        <f t="shared" si="227"/>
        <v>6.7282227345316858E-2</v>
      </c>
      <c r="W330" s="16">
        <f t="shared" si="227"/>
        <v>6.7958424971898967E-2</v>
      </c>
      <c r="X330" s="16">
        <f t="shared" si="227"/>
        <v>6.8641418497644491E-2</v>
      </c>
      <c r="Y330" s="16">
        <f t="shared" si="227"/>
        <v>6.9331276222450722E-2</v>
      </c>
      <c r="Z330" s="16">
        <f t="shared" si="227"/>
        <v>7.0028067132656968E-2</v>
      </c>
      <c r="AA330" s="16">
        <f t="shared" si="227"/>
        <v>7.0731860907921718E-2</v>
      </c>
      <c r="AB330" s="16">
        <f t="shared" si="227"/>
        <v>7.1442727928209493E-2</v>
      </c>
      <c r="AC330" s="16">
        <f t="shared" si="227"/>
        <v>7.2160739280881625E-2</v>
      </c>
      <c r="AD330" s="16">
        <f t="shared" si="227"/>
        <v>7.2885966767571198E-2</v>
      </c>
      <c r="AE330" s="16">
        <f t="shared" si="227"/>
        <v>7.3618482911665062E-2</v>
      </c>
      <c r="AF330" s="16">
        <f t="shared" si="227"/>
        <v>7.435836096537729E-2</v>
      </c>
      <c r="AG330" s="16">
        <f t="shared" si="227"/>
        <v>7.5105674917217868E-2</v>
      </c>
      <c r="AH330" s="16">
        <f t="shared" si="227"/>
        <v>7.5860499499104783E-2</v>
      </c>
      <c r="AI330" s="16">
        <f t="shared" si="227"/>
        <v>7.6622910194159122E-2</v>
      </c>
    </row>
    <row r="331" spans="5:35" x14ac:dyDescent="0.2">
      <c r="E331" s="16"/>
      <c r="F331" s="16">
        <f t="shared" ref="F331:AI331" si="228">IFERROR((G263-G264)/(0.01/(2*$C$2)),"-")</f>
        <v>5.6198840258975036E-2</v>
      </c>
      <c r="G331" s="16">
        <f t="shared" si="228"/>
        <v>5.6763647993491873E-2</v>
      </c>
      <c r="H331" s="16">
        <f t="shared" si="228"/>
        <v>5.7334132140133498E-2</v>
      </c>
      <c r="I331" s="16">
        <f t="shared" si="228"/>
        <v>5.7910349747778866E-2</v>
      </c>
      <c r="J331" s="16">
        <f t="shared" si="228"/>
        <v>5.8492358438679837E-2</v>
      </c>
      <c r="K331" s="16">
        <f t="shared" si="228"/>
        <v>5.9080216414134856E-2</v>
      </c>
      <c r="L331" s="16">
        <f t="shared" si="228"/>
        <v>5.9673982460421104E-2</v>
      </c>
      <c r="M331" s="16">
        <f t="shared" si="228"/>
        <v>6.027371595475417E-2</v>
      </c>
      <c r="N331" s="16">
        <f t="shared" si="228"/>
        <v>6.0879476870876914E-2</v>
      </c>
      <c r="O331" s="16">
        <f t="shared" si="228"/>
        <v>6.1491325785403728E-2</v>
      </c>
      <c r="P331" s="16">
        <f t="shared" si="228"/>
        <v>6.2109323883818401E-2</v>
      </c>
      <c r="Q331" s="16">
        <f t="shared" si="228"/>
        <v>6.2733532966323668E-2</v>
      </c>
      <c r="R331" s="16">
        <f t="shared" si="228"/>
        <v>6.3364015454403955E-2</v>
      </c>
      <c r="S331" s="16">
        <f t="shared" si="228"/>
        <v>6.4000834396866768E-2</v>
      </c>
      <c r="T331" s="16">
        <f t="shared" si="228"/>
        <v>6.4644053476091923E-2</v>
      </c>
      <c r="U331" s="16">
        <f t="shared" si="228"/>
        <v>6.5293737014457509E-2</v>
      </c>
      <c r="V331" s="16">
        <f t="shared" si="228"/>
        <v>6.5949949981014111E-2</v>
      </c>
      <c r="W331" s="16">
        <f t="shared" si="228"/>
        <v>6.6612757997548844E-2</v>
      </c>
      <c r="X331" s="16">
        <f t="shared" si="228"/>
        <v>6.7282227345371481E-2</v>
      </c>
      <c r="Y331" s="16">
        <f t="shared" si="228"/>
        <v>6.7958424971965581E-2</v>
      </c>
      <c r="Z331" s="16">
        <f t="shared" si="228"/>
        <v>6.8641418497688012E-2</v>
      </c>
      <c r="AA331" s="16">
        <f t="shared" si="228"/>
        <v>6.9331276222506233E-2</v>
      </c>
      <c r="AB331" s="16">
        <f t="shared" si="228"/>
        <v>7.0028067132700933E-2</v>
      </c>
      <c r="AC331" s="16">
        <f t="shared" si="228"/>
        <v>7.073186090795458E-2</v>
      </c>
      <c r="AD331" s="16">
        <f t="shared" si="228"/>
        <v>7.1442727928253458E-2</v>
      </c>
      <c r="AE331" s="16">
        <f t="shared" si="228"/>
        <v>7.2160739280892283E-2</v>
      </c>
      <c r="AF331" s="16">
        <f t="shared" si="228"/>
        <v>7.2885966767615162E-2</v>
      </c>
      <c r="AG331" s="16">
        <f t="shared" si="228"/>
        <v>7.3618482911664618E-2</v>
      </c>
      <c r="AH331" s="16">
        <f t="shared" si="228"/>
        <v>7.4358360965410153E-2</v>
      </c>
      <c r="AI331" s="16">
        <f t="shared" si="228"/>
        <v>7.5105674917217424E-2</v>
      </c>
    </row>
    <row r="332" spans="5:35" x14ac:dyDescent="0.2">
      <c r="E332" s="16"/>
      <c r="F332" s="16">
        <f t="shared" ref="F332:AI332" si="229">IFERROR((G264-G265)/(0.01/(2*$C$2)),"-")</f>
        <v>5.5086028663171582E-2</v>
      </c>
      <c r="G332" s="16">
        <f t="shared" si="229"/>
        <v>5.5639652455273136E-2</v>
      </c>
      <c r="H332" s="16">
        <f t="shared" si="229"/>
        <v>5.6198840258931071E-2</v>
      </c>
      <c r="I332" s="16">
        <f t="shared" si="229"/>
        <v>5.6763647993447908E-2</v>
      </c>
      <c r="J332" s="16">
        <f t="shared" si="229"/>
        <v>5.7334132140089533E-2</v>
      </c>
      <c r="K332" s="16">
        <f t="shared" si="229"/>
        <v>5.7910349747734902E-2</v>
      </c>
      <c r="L332" s="16">
        <f t="shared" si="229"/>
        <v>5.8492358438641201E-2</v>
      </c>
      <c r="M332" s="16">
        <f t="shared" si="229"/>
        <v>5.9080216414079345E-2</v>
      </c>
      <c r="N332" s="16">
        <f t="shared" si="229"/>
        <v>5.967398246037714E-2</v>
      </c>
      <c r="O332" s="16">
        <f t="shared" si="229"/>
        <v>6.0273715954704432E-2</v>
      </c>
      <c r="P332" s="16">
        <f t="shared" si="229"/>
        <v>6.0879476870821847E-2</v>
      </c>
      <c r="Q332" s="16">
        <f t="shared" si="229"/>
        <v>6.1491325785381967E-2</v>
      </c>
      <c r="R332" s="16">
        <f t="shared" si="229"/>
        <v>6.2109323883763334E-2</v>
      </c>
      <c r="S332" s="16">
        <f t="shared" si="229"/>
        <v>6.2733532966268601E-2</v>
      </c>
      <c r="T332" s="16">
        <f t="shared" si="229"/>
        <v>6.336401545435999E-2</v>
      </c>
      <c r="U332" s="16">
        <f t="shared" si="229"/>
        <v>6.4000834396833461E-2</v>
      </c>
      <c r="V332" s="16">
        <f t="shared" si="229"/>
        <v>6.4644053476035968E-2</v>
      </c>
      <c r="W332" s="16">
        <f t="shared" si="229"/>
        <v>6.5293737014424647E-2</v>
      </c>
      <c r="X332" s="16">
        <f t="shared" si="229"/>
        <v>6.5949949980947498E-2</v>
      </c>
      <c r="Y332" s="16">
        <f t="shared" si="229"/>
        <v>6.6612757997493777E-2</v>
      </c>
      <c r="Z332" s="16">
        <f t="shared" si="229"/>
        <v>6.7282227345327961E-2</v>
      </c>
      <c r="AA332" s="16">
        <f t="shared" si="229"/>
        <v>6.7958424971898967E-2</v>
      </c>
      <c r="AB332" s="16">
        <f t="shared" si="229"/>
        <v>6.8641418497644491E-2</v>
      </c>
      <c r="AC332" s="16">
        <f t="shared" si="229"/>
        <v>6.9331276222462268E-2</v>
      </c>
      <c r="AD332" s="16">
        <f t="shared" si="229"/>
        <v>7.0028067132656968E-2</v>
      </c>
      <c r="AE332" s="16">
        <f t="shared" si="229"/>
        <v>7.0731860907921718E-2</v>
      </c>
      <c r="AF332" s="16">
        <f t="shared" si="229"/>
        <v>7.1442727928209493E-2</v>
      </c>
      <c r="AG332" s="16">
        <f t="shared" si="229"/>
        <v>7.2160739280881625E-2</v>
      </c>
      <c r="AH332" s="16">
        <f t="shared" si="229"/>
        <v>7.2885966767571198E-2</v>
      </c>
      <c r="AI332" s="16">
        <f t="shared" si="229"/>
        <v>7.3618482911665062E-2</v>
      </c>
    </row>
    <row r="333" spans="5:35" x14ac:dyDescent="0.2">
      <c r="E333" s="16"/>
      <c r="F333" s="16">
        <f t="shared" ref="F333:AI333" si="230">IFERROR((G265-G266)/(0.01/(2*$C$2)),"-")</f>
        <v>5.3995254355167166E-2</v>
      </c>
      <c r="G333" s="16">
        <f t="shared" si="230"/>
        <v>5.4537913519884462E-2</v>
      </c>
      <c r="H333" s="16">
        <f t="shared" si="230"/>
        <v>5.5086028663204445E-2</v>
      </c>
      <c r="I333" s="16">
        <f t="shared" si="230"/>
        <v>5.5639652455294897E-2</v>
      </c>
      <c r="J333" s="16">
        <f t="shared" si="230"/>
        <v>5.6198840258952831E-2</v>
      </c>
      <c r="K333" s="16">
        <f t="shared" si="230"/>
        <v>5.6763647993469668E-2</v>
      </c>
      <c r="L333" s="16">
        <f t="shared" si="230"/>
        <v>5.7334132140111294E-2</v>
      </c>
      <c r="M333" s="16">
        <f t="shared" si="230"/>
        <v>5.7910349747762435E-2</v>
      </c>
      <c r="N333" s="16">
        <f t="shared" si="230"/>
        <v>5.8492358438668735E-2</v>
      </c>
      <c r="O333" s="16">
        <f t="shared" si="230"/>
        <v>5.908021641410155E-2</v>
      </c>
      <c r="P333" s="16">
        <f t="shared" si="230"/>
        <v>5.9673982460393571E-2</v>
      </c>
      <c r="Q333" s="16">
        <f t="shared" si="230"/>
        <v>6.0273715954709761E-2</v>
      </c>
      <c r="R333" s="16">
        <f t="shared" si="230"/>
        <v>6.087947687085471E-2</v>
      </c>
      <c r="S333" s="16">
        <f t="shared" si="230"/>
        <v>6.149132578541483E-2</v>
      </c>
      <c r="T333" s="16">
        <f t="shared" si="230"/>
        <v>6.2109323883773992E-2</v>
      </c>
      <c r="U333" s="16">
        <f t="shared" si="230"/>
        <v>6.2733532966301464E-2</v>
      </c>
      <c r="V333" s="16">
        <f t="shared" si="230"/>
        <v>6.3364015454404399E-2</v>
      </c>
      <c r="W333" s="16">
        <f t="shared" si="230"/>
        <v>6.4000834396855222E-2</v>
      </c>
      <c r="X333" s="16">
        <f t="shared" si="230"/>
        <v>6.4644053476080821E-2</v>
      </c>
      <c r="Y333" s="16">
        <f t="shared" si="230"/>
        <v>6.5293737014457065E-2</v>
      </c>
      <c r="Z333" s="16">
        <f t="shared" si="230"/>
        <v>6.594994998098036E-2</v>
      </c>
      <c r="AA333" s="16">
        <f t="shared" si="230"/>
        <v>6.6612757997537742E-2</v>
      </c>
      <c r="AB333" s="16">
        <f t="shared" si="230"/>
        <v>6.7282227345360379E-2</v>
      </c>
      <c r="AC333" s="16">
        <f t="shared" si="230"/>
        <v>6.795842497193183E-2</v>
      </c>
      <c r="AD333" s="16">
        <f t="shared" si="230"/>
        <v>6.8641418497676909E-2</v>
      </c>
      <c r="AE333" s="16">
        <f t="shared" si="230"/>
        <v>6.9331276222484028E-2</v>
      </c>
      <c r="AF333" s="16">
        <f t="shared" si="230"/>
        <v>7.0028067132678729E-2</v>
      </c>
      <c r="AG333" s="16">
        <f t="shared" si="230"/>
        <v>7.0731860907932376E-2</v>
      </c>
      <c r="AH333" s="16">
        <f t="shared" si="230"/>
        <v>7.1442727928231253E-2</v>
      </c>
      <c r="AI333" s="16">
        <f t="shared" si="230"/>
        <v>7.2160739280870079E-2</v>
      </c>
    </row>
    <row r="334" spans="5:35" x14ac:dyDescent="0.2">
      <c r="E334" s="16"/>
      <c r="F334" s="16">
        <f t="shared" ref="F334:AI334" si="231">IFERROR((G266-G267)/(0.01/(2*$C$2)),"-")</f>
        <v>5.2926138155170221E-2</v>
      </c>
      <c r="G334" s="16">
        <f t="shared" si="231"/>
        <v>5.3457994739312564E-2</v>
      </c>
      <c r="H334" s="16">
        <f t="shared" si="231"/>
        <v>5.3995252213399514E-2</v>
      </c>
      <c r="I334" s="16">
        <f t="shared" si="231"/>
        <v>5.4537913519896009E-2</v>
      </c>
      <c r="J334" s="16">
        <f t="shared" si="231"/>
        <v>5.5086028663204445E-2</v>
      </c>
      <c r="K334" s="16">
        <f t="shared" si="231"/>
        <v>5.5639652455294897E-2</v>
      </c>
      <c r="L334" s="16">
        <f t="shared" si="231"/>
        <v>5.6198840258952831E-2</v>
      </c>
      <c r="M334" s="16">
        <f t="shared" si="231"/>
        <v>5.6763647993469668E-2</v>
      </c>
      <c r="N334" s="16">
        <f t="shared" si="231"/>
        <v>5.7334132140111294E-2</v>
      </c>
      <c r="O334" s="16">
        <f t="shared" si="231"/>
        <v>5.7910349747767764E-2</v>
      </c>
      <c r="P334" s="16">
        <f t="shared" si="231"/>
        <v>5.8492358438668735E-2</v>
      </c>
      <c r="Q334" s="16">
        <f t="shared" si="231"/>
        <v>5.9080216414101105E-2</v>
      </c>
      <c r="R334" s="16">
        <f t="shared" si="231"/>
        <v>5.96739824603989E-2</v>
      </c>
      <c r="S334" s="16">
        <f t="shared" si="231"/>
        <v>6.027371595471509E-2</v>
      </c>
      <c r="T334" s="16">
        <f t="shared" si="231"/>
        <v>6.0879476870871585E-2</v>
      </c>
      <c r="U334" s="16">
        <f t="shared" si="231"/>
        <v>6.1491325785392625E-2</v>
      </c>
      <c r="V334" s="16">
        <f t="shared" si="231"/>
        <v>6.2109323883773992E-2</v>
      </c>
      <c r="W334" s="16">
        <f t="shared" si="231"/>
        <v>6.2733532966312566E-2</v>
      </c>
      <c r="X334" s="16">
        <f t="shared" si="231"/>
        <v>6.336401545438175E-2</v>
      </c>
      <c r="Y334" s="16">
        <f t="shared" si="231"/>
        <v>6.4000834396844564E-2</v>
      </c>
      <c r="Z334" s="16">
        <f t="shared" si="231"/>
        <v>6.4644053476069718E-2</v>
      </c>
      <c r="AA334" s="16">
        <f t="shared" si="231"/>
        <v>6.5293737014445963E-2</v>
      </c>
      <c r="AB334" s="16">
        <f t="shared" si="231"/>
        <v>6.5949949980969258E-2</v>
      </c>
      <c r="AC334" s="16">
        <f t="shared" si="231"/>
        <v>6.6612757997526639E-2</v>
      </c>
      <c r="AD334" s="16">
        <f t="shared" si="231"/>
        <v>6.7282227345338619E-2</v>
      </c>
      <c r="AE334" s="16">
        <f t="shared" si="231"/>
        <v>6.795842497193183E-2</v>
      </c>
      <c r="AF334" s="16">
        <f t="shared" si="231"/>
        <v>6.8641418497666251E-2</v>
      </c>
      <c r="AG334" s="16">
        <f t="shared" si="231"/>
        <v>6.9331276222484028E-2</v>
      </c>
      <c r="AH334" s="16">
        <f t="shared" si="231"/>
        <v>7.0028067132678729E-2</v>
      </c>
      <c r="AI334" s="16">
        <f t="shared" si="231"/>
        <v>7.0731860907943478E-2</v>
      </c>
    </row>
    <row r="335" spans="5:35" x14ac:dyDescent="0.2">
      <c r="E335" s="16"/>
      <c r="F335" s="16">
        <f t="shared" ref="F335:AI335" si="232">IFERROR((G267-G268)/(0.01/(2*$C$2)),"-")</f>
        <v>5.1878980002352471E-2</v>
      </c>
      <c r="G335" s="16">
        <f t="shared" si="232"/>
        <v>5.2399573632491148E-2</v>
      </c>
      <c r="H335" s="16">
        <f t="shared" si="232"/>
        <v>5.2926083066422436E-2</v>
      </c>
      <c r="I335" s="16">
        <f t="shared" si="232"/>
        <v>5.3457990477109529E-2</v>
      </c>
      <c r="J335" s="16">
        <f t="shared" si="232"/>
        <v>5.3995252213405287E-2</v>
      </c>
      <c r="K335" s="16">
        <f t="shared" si="232"/>
        <v>5.4537913519896009E-2</v>
      </c>
      <c r="L335" s="16">
        <f t="shared" si="232"/>
        <v>5.5086028663204445E-2</v>
      </c>
      <c r="M335" s="16">
        <f t="shared" si="232"/>
        <v>5.5639652455294897E-2</v>
      </c>
      <c r="N335" s="16">
        <f t="shared" si="232"/>
        <v>5.6198840258952831E-2</v>
      </c>
      <c r="O335" s="16">
        <f t="shared" si="232"/>
        <v>5.6763647993469668E-2</v>
      </c>
      <c r="P335" s="16">
        <f t="shared" si="232"/>
        <v>5.7334132140116623E-2</v>
      </c>
      <c r="Q335" s="16">
        <f t="shared" si="232"/>
        <v>5.7910349747773537E-2</v>
      </c>
      <c r="R335" s="16">
        <f t="shared" si="232"/>
        <v>5.8492358438657632E-2</v>
      </c>
      <c r="S335" s="16">
        <f t="shared" si="232"/>
        <v>5.9080216414095776E-2</v>
      </c>
      <c r="T335" s="16">
        <f t="shared" si="232"/>
        <v>5.9673982460393127E-2</v>
      </c>
      <c r="U335" s="16">
        <f t="shared" si="232"/>
        <v>6.0273715954731966E-2</v>
      </c>
      <c r="V335" s="16">
        <f t="shared" si="232"/>
        <v>6.087947687085471E-2</v>
      </c>
      <c r="W335" s="16">
        <f t="shared" si="232"/>
        <v>6.1491325785381523E-2</v>
      </c>
      <c r="X335" s="16">
        <f t="shared" si="232"/>
        <v>6.2109323883796197E-2</v>
      </c>
      <c r="Y335" s="16">
        <f t="shared" si="232"/>
        <v>6.2733532966301464E-2</v>
      </c>
      <c r="Z335" s="16">
        <f t="shared" si="232"/>
        <v>6.336401545438175E-2</v>
      </c>
      <c r="AA335" s="16">
        <f t="shared" si="232"/>
        <v>6.4000834396844564E-2</v>
      </c>
      <c r="AB335" s="16">
        <f t="shared" si="232"/>
        <v>6.4644053476069718E-2</v>
      </c>
      <c r="AC335" s="16">
        <f t="shared" si="232"/>
        <v>6.5293737014445963E-2</v>
      </c>
      <c r="AD335" s="16">
        <f t="shared" si="232"/>
        <v>6.5949949980991018E-2</v>
      </c>
      <c r="AE335" s="16">
        <f t="shared" si="232"/>
        <v>6.6612757997537742E-2</v>
      </c>
      <c r="AF335" s="16">
        <f t="shared" si="232"/>
        <v>6.7282227345371481E-2</v>
      </c>
      <c r="AG335" s="16">
        <f t="shared" si="232"/>
        <v>6.795842497193183E-2</v>
      </c>
      <c r="AH335" s="16">
        <f t="shared" si="232"/>
        <v>6.8641418497676909E-2</v>
      </c>
      <c r="AI335" s="16">
        <f t="shared" si="232"/>
        <v>6.9331276222484028E-2</v>
      </c>
    </row>
    <row r="336" spans="5:35" x14ac:dyDescent="0.2">
      <c r="E336" s="16"/>
      <c r="F336" s="16">
        <f t="shared" ref="F336:AI336" si="233">IFERROR((G268-G269)/(0.01/(2*$C$2)),"-")</f>
        <v>5.085923266676895E-2</v>
      </c>
      <c r="G336" s="16">
        <f t="shared" si="233"/>
        <v>5.1363566365370872E-2</v>
      </c>
      <c r="H336" s="16">
        <f t="shared" si="233"/>
        <v>5.1878303054917918E-2</v>
      </c>
      <c r="I336" s="16">
        <f t="shared" si="233"/>
        <v>5.23994682228901E-2</v>
      </c>
      <c r="J336" s="16">
        <f t="shared" si="233"/>
        <v>5.2926074584453975E-2</v>
      </c>
      <c r="K336" s="16">
        <f t="shared" si="233"/>
        <v>5.3457990477115302E-2</v>
      </c>
      <c r="L336" s="16">
        <f t="shared" si="233"/>
        <v>5.3995252213410616E-2</v>
      </c>
      <c r="M336" s="16">
        <f t="shared" si="233"/>
        <v>5.4537913519896009E-2</v>
      </c>
      <c r="N336" s="16">
        <f t="shared" si="233"/>
        <v>5.5086028663204445E-2</v>
      </c>
      <c r="O336" s="16">
        <f t="shared" si="233"/>
        <v>5.5639652455294897E-2</v>
      </c>
      <c r="P336" s="16">
        <f t="shared" si="233"/>
        <v>5.6198840258952831E-2</v>
      </c>
      <c r="Q336" s="16">
        <f t="shared" si="233"/>
        <v>5.6763647993469668E-2</v>
      </c>
      <c r="R336" s="16">
        <f t="shared" si="233"/>
        <v>5.7334132140122396E-2</v>
      </c>
      <c r="S336" s="16">
        <f t="shared" si="233"/>
        <v>5.7910349747767764E-2</v>
      </c>
      <c r="T336" s="16">
        <f t="shared" si="233"/>
        <v>5.8492358438651859E-2</v>
      </c>
      <c r="U336" s="16">
        <f t="shared" si="233"/>
        <v>5.9080216414090003E-2</v>
      </c>
      <c r="V336" s="16">
        <f t="shared" si="233"/>
        <v>5.96739824603989E-2</v>
      </c>
      <c r="W336" s="16">
        <f t="shared" si="233"/>
        <v>6.0273715954726192E-2</v>
      </c>
      <c r="X336" s="16">
        <f t="shared" si="233"/>
        <v>6.0879476870843607E-2</v>
      </c>
      <c r="Y336" s="16">
        <f t="shared" si="233"/>
        <v>6.1491325785403728E-2</v>
      </c>
      <c r="Z336" s="16">
        <f t="shared" si="233"/>
        <v>6.2109323883785095E-2</v>
      </c>
      <c r="AA336" s="16">
        <f t="shared" si="233"/>
        <v>6.2733532966290362E-2</v>
      </c>
      <c r="AB336" s="16">
        <f t="shared" si="233"/>
        <v>6.336401545438175E-2</v>
      </c>
      <c r="AC336" s="16">
        <f t="shared" si="233"/>
        <v>6.4000834396844564E-2</v>
      </c>
      <c r="AD336" s="16">
        <f t="shared" si="233"/>
        <v>6.464405347605906E-2</v>
      </c>
      <c r="AE336" s="16">
        <f t="shared" si="233"/>
        <v>6.5293737014434861E-2</v>
      </c>
      <c r="AF336" s="16">
        <f t="shared" si="233"/>
        <v>6.5949949980968814E-2</v>
      </c>
      <c r="AG336" s="16">
        <f t="shared" si="233"/>
        <v>6.6612757997548844E-2</v>
      </c>
      <c r="AH336" s="16">
        <f t="shared" si="233"/>
        <v>6.7282227345349721E-2</v>
      </c>
      <c r="AI336" s="16">
        <f t="shared" si="233"/>
        <v>6.7958424971942932E-2</v>
      </c>
    </row>
    <row r="337" spans="5:35" x14ac:dyDescent="0.2">
      <c r="E337" s="16"/>
      <c r="F337" s="16">
        <f t="shared" ref="F337:AI337" si="234">IFERROR((G269-G270)/(0.01/(2*$C$2)),"-")</f>
        <v>4.9900107048512332E-2</v>
      </c>
      <c r="G337" s="16">
        <f t="shared" si="234"/>
        <v>5.0359917172321023E-2</v>
      </c>
      <c r="H337" s="16">
        <f t="shared" si="234"/>
        <v>5.0853951391482966E-2</v>
      </c>
      <c r="I337" s="16">
        <f t="shared" si="234"/>
        <v>5.1362323567020418E-2</v>
      </c>
      <c r="J337" s="16">
        <f t="shared" si="234"/>
        <v>5.1878101682108824E-2</v>
      </c>
      <c r="K337" s="16">
        <f t="shared" si="234"/>
        <v>5.2399451343351444E-2</v>
      </c>
      <c r="L337" s="16">
        <f t="shared" si="234"/>
        <v>5.2926074584448646E-2</v>
      </c>
      <c r="M337" s="16">
        <f t="shared" si="234"/>
        <v>5.3457990477120632E-2</v>
      </c>
      <c r="N337" s="16">
        <f t="shared" si="234"/>
        <v>5.3995252213410616E-2</v>
      </c>
      <c r="O337" s="16">
        <f t="shared" si="234"/>
        <v>5.4537913519896009E-2</v>
      </c>
      <c r="P337" s="16">
        <f t="shared" si="234"/>
        <v>5.5086028663204445E-2</v>
      </c>
      <c r="Q337" s="16">
        <f t="shared" si="234"/>
        <v>5.5639652455294897E-2</v>
      </c>
      <c r="R337" s="16">
        <f t="shared" si="234"/>
        <v>5.6198840258952831E-2</v>
      </c>
      <c r="S337" s="16">
        <f t="shared" si="234"/>
        <v>5.6763647993475441E-2</v>
      </c>
      <c r="T337" s="16">
        <f t="shared" si="234"/>
        <v>5.7334132140128169E-2</v>
      </c>
      <c r="U337" s="16">
        <f t="shared" si="234"/>
        <v>5.7910349747762435E-2</v>
      </c>
      <c r="V337" s="16">
        <f t="shared" si="234"/>
        <v>5.8492358438657632E-2</v>
      </c>
      <c r="W337" s="16">
        <f t="shared" si="234"/>
        <v>5.9080216414095776E-2</v>
      </c>
      <c r="X337" s="16">
        <f t="shared" si="234"/>
        <v>5.9673982460393571E-2</v>
      </c>
      <c r="Y337" s="16">
        <f t="shared" si="234"/>
        <v>6.0273715954709761E-2</v>
      </c>
      <c r="Z337" s="16">
        <f t="shared" si="234"/>
        <v>6.087947687085471E-2</v>
      </c>
      <c r="AA337" s="16">
        <f t="shared" si="234"/>
        <v>6.149132578541483E-2</v>
      </c>
      <c r="AB337" s="16">
        <f t="shared" si="234"/>
        <v>6.2109323883773992E-2</v>
      </c>
      <c r="AC337" s="16">
        <f t="shared" si="234"/>
        <v>6.2733532966290362E-2</v>
      </c>
      <c r="AD337" s="16">
        <f t="shared" si="234"/>
        <v>6.336401545438175E-2</v>
      </c>
      <c r="AE337" s="16">
        <f t="shared" si="234"/>
        <v>6.4000834396844564E-2</v>
      </c>
      <c r="AF337" s="16">
        <f t="shared" si="234"/>
        <v>6.464405347605906E-2</v>
      </c>
      <c r="AG337" s="16">
        <f t="shared" si="234"/>
        <v>6.5293737014423758E-2</v>
      </c>
      <c r="AH337" s="16">
        <f t="shared" si="234"/>
        <v>6.5949949980991907E-2</v>
      </c>
      <c r="AI337" s="16">
        <f t="shared" si="234"/>
        <v>6.6612757997515537E-2</v>
      </c>
    </row>
    <row r="338" spans="5:35" x14ac:dyDescent="0.2">
      <c r="E338" s="16"/>
      <c r="F338" s="16">
        <f t="shared" ref="F338:AI338" si="235">IFERROR((G270-G271)/(0.01/(2*$C$2)),"-")</f>
        <v>4.914595221618745E-2</v>
      </c>
      <c r="G338" s="16">
        <f t="shared" si="235"/>
        <v>4.9444872111864768E-2</v>
      </c>
      <c r="H338" s="16">
        <f t="shared" si="235"/>
        <v>4.9870798675777372E-2</v>
      </c>
      <c r="I338" s="16">
        <f t="shared" si="235"/>
        <v>5.0350637603621795E-2</v>
      </c>
      <c r="J338" s="16">
        <f t="shared" si="235"/>
        <v>5.0851677529953232E-2</v>
      </c>
      <c r="K338" s="16">
        <f t="shared" si="235"/>
        <v>5.1361939536684886E-2</v>
      </c>
      <c r="L338" s="16">
        <f t="shared" si="235"/>
        <v>5.1878068091000706E-2</v>
      </c>
      <c r="M338" s="16">
        <f t="shared" si="235"/>
        <v>5.2399451343340786E-2</v>
      </c>
      <c r="N338" s="16">
        <f t="shared" si="235"/>
        <v>5.2926074584448646E-2</v>
      </c>
      <c r="O338" s="16">
        <f t="shared" si="235"/>
        <v>5.3457990477120632E-2</v>
      </c>
      <c r="P338" s="16">
        <f t="shared" si="235"/>
        <v>5.3995252213410616E-2</v>
      </c>
      <c r="Q338" s="16">
        <f t="shared" si="235"/>
        <v>5.4537913519896009E-2</v>
      </c>
      <c r="R338" s="16">
        <f t="shared" si="235"/>
        <v>5.5086028663204445E-2</v>
      </c>
      <c r="S338" s="16">
        <f t="shared" si="235"/>
        <v>5.5639652455294897E-2</v>
      </c>
      <c r="T338" s="16">
        <f t="shared" si="235"/>
        <v>5.6198840258952831E-2</v>
      </c>
      <c r="U338" s="16">
        <f t="shared" si="235"/>
        <v>5.676364799348077E-2</v>
      </c>
      <c r="V338" s="16">
        <f t="shared" si="235"/>
        <v>5.7334132140110849E-2</v>
      </c>
      <c r="W338" s="16">
        <f t="shared" si="235"/>
        <v>5.7910349747762435E-2</v>
      </c>
      <c r="X338" s="16">
        <f t="shared" si="235"/>
        <v>5.8492358438657188E-2</v>
      </c>
      <c r="Y338" s="16">
        <f t="shared" si="235"/>
        <v>5.9080216414101105E-2</v>
      </c>
      <c r="Z338" s="16">
        <f t="shared" si="235"/>
        <v>5.96739824603989E-2</v>
      </c>
      <c r="AA338" s="16">
        <f t="shared" si="235"/>
        <v>6.027371595471509E-2</v>
      </c>
      <c r="AB338" s="16">
        <f t="shared" si="235"/>
        <v>6.0879476870871585E-2</v>
      </c>
      <c r="AC338" s="16">
        <f t="shared" si="235"/>
        <v>6.1491325785403728E-2</v>
      </c>
      <c r="AD338" s="16">
        <f t="shared" si="235"/>
        <v>6.2109323883773992E-2</v>
      </c>
      <c r="AE338" s="16">
        <f t="shared" si="235"/>
        <v>6.2733532966290362E-2</v>
      </c>
      <c r="AF338" s="16">
        <f t="shared" si="235"/>
        <v>6.336401545438175E-2</v>
      </c>
      <c r="AG338" s="16">
        <f t="shared" si="235"/>
        <v>6.4000834396844564E-2</v>
      </c>
      <c r="AH338" s="16">
        <f t="shared" si="235"/>
        <v>6.464405347604707E-2</v>
      </c>
      <c r="AI338" s="16">
        <f t="shared" si="235"/>
        <v>6.5293737014468167E-2</v>
      </c>
    </row>
    <row r="339" spans="5:35" x14ac:dyDescent="0.2">
      <c r="E339" s="16"/>
      <c r="F339" s="16">
        <f t="shared" ref="F339:AI339" si="236">IFERROR((G271-G272)/(0.01/(2*$C$2)),"-")</f>
        <v>4.9080128260028832E-2</v>
      </c>
      <c r="G339" s="16">
        <f t="shared" si="236"/>
        <v>4.8850006623200493E-2</v>
      </c>
      <c r="H339" s="16">
        <f t="shared" si="236"/>
        <v>4.9023183588067454E-2</v>
      </c>
      <c r="I339" s="16">
        <f t="shared" si="236"/>
        <v>4.9395734225015531E-2</v>
      </c>
      <c r="J339" s="16">
        <f t="shared" si="236"/>
        <v>4.9854583107866279E-2</v>
      </c>
      <c r="K339" s="16">
        <f t="shared" si="236"/>
        <v>5.0346492715021007E-2</v>
      </c>
      <c r="L339" s="16">
        <f t="shared" si="236"/>
        <v>5.0850946547315701E-2</v>
      </c>
      <c r="M339" s="16">
        <f t="shared" si="236"/>
        <v>5.1361872688717281E-2</v>
      </c>
      <c r="N339" s="16">
        <f t="shared" si="236"/>
        <v>5.1878068091000706E-2</v>
      </c>
      <c r="O339" s="16">
        <f t="shared" si="236"/>
        <v>5.2399451343340786E-2</v>
      </c>
      <c r="P339" s="16">
        <f t="shared" si="236"/>
        <v>5.2926074584448646E-2</v>
      </c>
      <c r="Q339" s="16">
        <f t="shared" si="236"/>
        <v>5.3457990477120632E-2</v>
      </c>
      <c r="R339" s="16">
        <f t="shared" si="236"/>
        <v>5.3995252213410616E-2</v>
      </c>
      <c r="S339" s="16">
        <f t="shared" si="236"/>
        <v>5.4537913519896009E-2</v>
      </c>
      <c r="T339" s="16">
        <f t="shared" si="236"/>
        <v>5.5086028663204445E-2</v>
      </c>
      <c r="U339" s="16">
        <f t="shared" si="236"/>
        <v>5.5639652455294897E-2</v>
      </c>
      <c r="V339" s="16">
        <f t="shared" si="236"/>
        <v>5.6198840258964378E-2</v>
      </c>
      <c r="W339" s="16">
        <f t="shared" si="236"/>
        <v>5.6763647993474997E-2</v>
      </c>
      <c r="X339" s="16">
        <f t="shared" si="236"/>
        <v>5.7334132140122396E-2</v>
      </c>
      <c r="Y339" s="16">
        <f t="shared" si="236"/>
        <v>5.7910349747762435E-2</v>
      </c>
      <c r="Z339" s="16">
        <f t="shared" si="236"/>
        <v>5.8492358438657632E-2</v>
      </c>
      <c r="AA339" s="16">
        <f t="shared" si="236"/>
        <v>5.9080216414095776E-2</v>
      </c>
      <c r="AB339" s="16">
        <f t="shared" si="236"/>
        <v>5.9673982460393127E-2</v>
      </c>
      <c r="AC339" s="16">
        <f t="shared" si="236"/>
        <v>6.0273715954731966E-2</v>
      </c>
      <c r="AD339" s="16">
        <f t="shared" si="236"/>
        <v>6.0879476870865812E-2</v>
      </c>
      <c r="AE339" s="16">
        <f t="shared" si="236"/>
        <v>6.1491325785403728E-2</v>
      </c>
      <c r="AF339" s="16">
        <f t="shared" si="236"/>
        <v>6.2109323883773992E-2</v>
      </c>
      <c r="AG339" s="16">
        <f t="shared" si="236"/>
        <v>6.2733532966290362E-2</v>
      </c>
      <c r="AH339" s="16">
        <f t="shared" si="236"/>
        <v>6.336401545438175E-2</v>
      </c>
      <c r="AI339" s="16">
        <f t="shared" si="236"/>
        <v>6.4000834396822359E-2</v>
      </c>
    </row>
    <row r="340" spans="5:35" x14ac:dyDescent="0.2">
      <c r="E340" s="16"/>
      <c r="F340" s="16">
        <f t="shared" ref="F340:AI340" si="237">IFERROR((G272-G273)/(0.01/(2*$C$2)),"-")</f>
        <v>5.0976016102388666E-2</v>
      </c>
      <c r="G340" s="16">
        <f t="shared" si="237"/>
        <v>4.9307960148288199E-2</v>
      </c>
      <c r="H340" s="16">
        <f t="shared" si="237"/>
        <v>4.8678552797923658E-2</v>
      </c>
      <c r="I340" s="16">
        <f t="shared" si="237"/>
        <v>4.8654339891923026E-2</v>
      </c>
      <c r="J340" s="16">
        <f t="shared" si="237"/>
        <v>4.8941450964815836E-2</v>
      </c>
      <c r="K340" s="16">
        <f t="shared" si="237"/>
        <v>4.9367568083063418E-2</v>
      </c>
      <c r="L340" s="16">
        <f t="shared" si="237"/>
        <v>4.9847058282229462E-2</v>
      </c>
      <c r="M340" s="16">
        <f t="shared" si="237"/>
        <v>5.0345104205971047E-2</v>
      </c>
      <c r="N340" s="16">
        <f t="shared" si="237"/>
        <v>5.0850813516520432E-2</v>
      </c>
      <c r="O340" s="16">
        <f t="shared" si="237"/>
        <v>5.136187268872261E-2</v>
      </c>
      <c r="P340" s="16">
        <f t="shared" si="237"/>
        <v>5.1878068091000706E-2</v>
      </c>
      <c r="Q340" s="16">
        <f t="shared" si="237"/>
        <v>5.2399451343340786E-2</v>
      </c>
      <c r="R340" s="16">
        <f t="shared" si="237"/>
        <v>5.2926074584448646E-2</v>
      </c>
      <c r="S340" s="16">
        <f t="shared" si="237"/>
        <v>5.3457990477120632E-2</v>
      </c>
      <c r="T340" s="16">
        <f t="shared" si="237"/>
        <v>5.3995252213410616E-2</v>
      </c>
      <c r="U340" s="16">
        <f t="shared" si="237"/>
        <v>5.4537913519896009E-2</v>
      </c>
      <c r="V340" s="16">
        <f t="shared" si="237"/>
        <v>5.5086028663204445E-2</v>
      </c>
      <c r="W340" s="16">
        <f t="shared" si="237"/>
        <v>5.563965245530067E-2</v>
      </c>
      <c r="X340" s="16">
        <f t="shared" si="237"/>
        <v>5.6198840258952831E-2</v>
      </c>
      <c r="Y340" s="16">
        <f t="shared" si="237"/>
        <v>5.6763647993474997E-2</v>
      </c>
      <c r="Z340" s="16">
        <f t="shared" si="237"/>
        <v>5.7334132140110849E-2</v>
      </c>
      <c r="AA340" s="16">
        <f t="shared" si="237"/>
        <v>5.7910349747762435E-2</v>
      </c>
      <c r="AB340" s="16">
        <f t="shared" si="237"/>
        <v>5.8492358438651859E-2</v>
      </c>
      <c r="AC340" s="16">
        <f t="shared" si="237"/>
        <v>5.9080216414090003E-2</v>
      </c>
      <c r="AD340" s="16">
        <f t="shared" si="237"/>
        <v>5.96739824603989E-2</v>
      </c>
      <c r="AE340" s="16">
        <f t="shared" si="237"/>
        <v>6.0273715954726192E-2</v>
      </c>
      <c r="AF340" s="16">
        <f t="shared" si="237"/>
        <v>6.0879476870865812E-2</v>
      </c>
      <c r="AG340" s="16">
        <f t="shared" si="237"/>
        <v>6.1491325785403728E-2</v>
      </c>
      <c r="AH340" s="16">
        <f t="shared" si="237"/>
        <v>6.2109323883773992E-2</v>
      </c>
      <c r="AI340" s="16">
        <f t="shared" si="237"/>
        <v>6.2733532966290362E-2</v>
      </c>
    </row>
    <row r="341" spans="5:35" x14ac:dyDescent="0.2">
      <c r="E341" s="16"/>
      <c r="F341" s="16">
        <f t="shared" ref="F341:AI341" si="238">IFERROR((G273-G274)/(0.01/(2*$C$2)),"-")</f>
        <v>5.747294549661186E-2</v>
      </c>
      <c r="G341" s="16">
        <f t="shared" si="238"/>
        <v>5.2627474622447323E-2</v>
      </c>
      <c r="H341" s="16">
        <f t="shared" si="238"/>
        <v>4.9931104790863046E-2</v>
      </c>
      <c r="I341" s="16">
        <f t="shared" si="238"/>
        <v>4.8702524781461864E-2</v>
      </c>
      <c r="J341" s="16">
        <f t="shared" si="238"/>
        <v>4.8370085621940451E-2</v>
      </c>
      <c r="K341" s="16">
        <f t="shared" si="238"/>
        <v>4.8519573782771719E-2</v>
      </c>
      <c r="L341" s="16">
        <f t="shared" si="238"/>
        <v>4.8892848891081364E-2</v>
      </c>
      <c r="M341" s="16">
        <f t="shared" si="238"/>
        <v>4.9353967998205128E-2</v>
      </c>
      <c r="N341" s="16">
        <f t="shared" si="238"/>
        <v>4.9844426787140073E-2</v>
      </c>
      <c r="O341" s="16">
        <f t="shared" si="238"/>
        <v>5.0344839468041691E-2</v>
      </c>
      <c r="P341" s="16">
        <f t="shared" si="238"/>
        <v>5.0850813516523541E-2</v>
      </c>
      <c r="Q341" s="16">
        <f t="shared" si="238"/>
        <v>5.136187268872261E-2</v>
      </c>
      <c r="R341" s="16">
        <f t="shared" si="238"/>
        <v>5.1878068091005591E-2</v>
      </c>
      <c r="S341" s="16">
        <f t="shared" si="238"/>
        <v>5.2399451343346115E-2</v>
      </c>
      <c r="T341" s="16">
        <f t="shared" si="238"/>
        <v>5.2926074584448646E-2</v>
      </c>
      <c r="U341" s="16">
        <f t="shared" si="238"/>
        <v>5.3457990477120632E-2</v>
      </c>
      <c r="V341" s="16">
        <f t="shared" si="238"/>
        <v>5.3995252213410616E-2</v>
      </c>
      <c r="W341" s="16">
        <f t="shared" si="238"/>
        <v>5.4537913519896009E-2</v>
      </c>
      <c r="X341" s="16">
        <f t="shared" si="238"/>
        <v>5.5086028663210218E-2</v>
      </c>
      <c r="Y341" s="16">
        <f t="shared" si="238"/>
        <v>5.5639652455294897E-2</v>
      </c>
      <c r="Z341" s="16">
        <f t="shared" si="238"/>
        <v>5.6198840258958604E-2</v>
      </c>
      <c r="AA341" s="16">
        <f t="shared" si="238"/>
        <v>5.6763647993474997E-2</v>
      </c>
      <c r="AB341" s="16">
        <f t="shared" si="238"/>
        <v>5.7334132140122396E-2</v>
      </c>
      <c r="AC341" s="16">
        <f t="shared" si="238"/>
        <v>5.7910349747762435E-2</v>
      </c>
      <c r="AD341" s="16">
        <f t="shared" si="238"/>
        <v>5.849235843864653E-2</v>
      </c>
      <c r="AE341" s="16">
        <f t="shared" si="238"/>
        <v>5.9080216414090447E-2</v>
      </c>
      <c r="AF341" s="16">
        <f t="shared" si="238"/>
        <v>5.9673982460387798E-2</v>
      </c>
      <c r="AG341" s="16">
        <f t="shared" si="238"/>
        <v>6.0273715954726192E-2</v>
      </c>
      <c r="AH341" s="16">
        <f t="shared" si="238"/>
        <v>6.0879476870865812E-2</v>
      </c>
      <c r="AI341" s="16">
        <f t="shared" si="238"/>
        <v>6.1491325785403728E-2</v>
      </c>
    </row>
    <row r="342" spans="5:35" x14ac:dyDescent="0.2">
      <c r="E342" s="16"/>
      <c r="F342" s="16">
        <f t="shared" ref="F342:AI342" si="239">IFERROR((G274-G275)/(0.01/(2*$C$2)),"-")</f>
        <v>7.2768156092114733E-2</v>
      </c>
      <c r="G342" s="16">
        <f t="shared" si="239"/>
        <v>6.2270203129983326E-2</v>
      </c>
      <c r="H342" s="16">
        <f t="shared" si="239"/>
        <v>5.5297015125951976E-2</v>
      </c>
      <c r="I342" s="16">
        <f t="shared" si="239"/>
        <v>5.1147460224938435E-2</v>
      </c>
      <c r="J342" s="16">
        <f t="shared" si="239"/>
        <v>4.9031656116069744E-2</v>
      </c>
      <c r="K342" s="16">
        <f t="shared" si="239"/>
        <v>4.8222084893137396E-2</v>
      </c>
      <c r="L342" s="16">
        <f t="shared" si="239"/>
        <v>4.8150012823851895E-2</v>
      </c>
      <c r="M342" s="16">
        <f t="shared" si="239"/>
        <v>4.8436317995756539E-2</v>
      </c>
      <c r="N342" s="16">
        <f t="shared" si="239"/>
        <v>4.886838935574378E-2</v>
      </c>
      <c r="O342" s="16">
        <f t="shared" si="239"/>
        <v>4.9348993295586396E-2</v>
      </c>
      <c r="P342" s="16">
        <f t="shared" si="239"/>
        <v>4.9843899945479553E-2</v>
      </c>
      <c r="Q342" s="16">
        <f t="shared" si="239"/>
        <v>5.034483946804702E-2</v>
      </c>
      <c r="R342" s="16">
        <f t="shared" si="239"/>
        <v>5.0850813516515547E-2</v>
      </c>
      <c r="S342" s="16">
        <f t="shared" si="239"/>
        <v>5.1361872688717281E-2</v>
      </c>
      <c r="T342" s="16">
        <f t="shared" si="239"/>
        <v>5.1878068091011365E-2</v>
      </c>
      <c r="U342" s="16">
        <f t="shared" si="239"/>
        <v>5.2399451343346115E-2</v>
      </c>
      <c r="V342" s="16">
        <f t="shared" si="239"/>
        <v>5.2926074584448646E-2</v>
      </c>
      <c r="W342" s="16">
        <f t="shared" si="239"/>
        <v>5.3457990477120632E-2</v>
      </c>
      <c r="X342" s="16">
        <f t="shared" si="239"/>
        <v>5.3995252213410616E-2</v>
      </c>
      <c r="Y342" s="16">
        <f t="shared" si="239"/>
        <v>5.4537913519901782E-2</v>
      </c>
      <c r="Z342" s="16">
        <f t="shared" si="239"/>
        <v>5.5086028663204889E-2</v>
      </c>
      <c r="AA342" s="16">
        <f t="shared" si="239"/>
        <v>5.5639652455289568E-2</v>
      </c>
      <c r="AB342" s="16">
        <f t="shared" si="239"/>
        <v>5.6198840258952831E-2</v>
      </c>
      <c r="AC342" s="16">
        <f t="shared" si="239"/>
        <v>5.6763647993474997E-2</v>
      </c>
      <c r="AD342" s="16">
        <f t="shared" si="239"/>
        <v>5.7334132140133498E-2</v>
      </c>
      <c r="AE342" s="16">
        <f t="shared" si="239"/>
        <v>5.7910349747767764E-2</v>
      </c>
      <c r="AF342" s="16">
        <f t="shared" si="239"/>
        <v>5.8492358438657632E-2</v>
      </c>
      <c r="AG342" s="16">
        <f t="shared" si="239"/>
        <v>5.9080216414079345E-2</v>
      </c>
      <c r="AH342" s="16">
        <f t="shared" si="239"/>
        <v>5.9673982460387798E-2</v>
      </c>
      <c r="AI342" s="16">
        <f t="shared" si="239"/>
        <v>6.0273715954726192E-2</v>
      </c>
    </row>
    <row r="343" spans="5:35" x14ac:dyDescent="0.2">
      <c r="E343" s="16"/>
      <c r="F343" s="16">
        <f t="shared" ref="F343:AI343" si="240">IFERROR((G275-G276)/(0.01/(2*$C$2)),"-")</f>
        <v>0.10154754404412714</v>
      </c>
      <c r="G343" s="16">
        <f t="shared" si="240"/>
        <v>8.3161652677015585E-2</v>
      </c>
      <c r="H343" s="16">
        <f t="shared" si="240"/>
        <v>6.9174006754102013E-2</v>
      </c>
      <c r="I343" s="16">
        <f t="shared" si="240"/>
        <v>5.9405281265831889E-2</v>
      </c>
      <c r="J343" s="16">
        <f t="shared" si="240"/>
        <v>5.3242211731205913E-2</v>
      </c>
      <c r="K343" s="16">
        <f t="shared" si="240"/>
        <v>4.983317197077719E-2</v>
      </c>
      <c r="L343" s="16">
        <f t="shared" si="240"/>
        <v>4.8293439833366314E-2</v>
      </c>
      <c r="M343" s="16">
        <f t="shared" si="240"/>
        <v>4.7866556436018559E-2</v>
      </c>
      <c r="N343" s="16">
        <f t="shared" si="240"/>
        <v>4.8008545817662007E-2</v>
      </c>
      <c r="O343" s="16">
        <f t="shared" si="240"/>
        <v>4.8392567505052053E-2</v>
      </c>
      <c r="P343" s="16">
        <f t="shared" si="240"/>
        <v>4.8859011049140477E-2</v>
      </c>
      <c r="Q343" s="16">
        <f t="shared" si="240"/>
        <v>4.9347944854448933E-2</v>
      </c>
      <c r="R343" s="16">
        <f t="shared" si="240"/>
        <v>4.984389994550753E-2</v>
      </c>
      <c r="S343" s="16">
        <f t="shared" si="240"/>
        <v>5.034483946806656E-2</v>
      </c>
      <c r="T343" s="16">
        <f t="shared" si="240"/>
        <v>5.0850813516532423E-2</v>
      </c>
      <c r="U343" s="16">
        <f t="shared" si="240"/>
        <v>5.1361872688745258E-2</v>
      </c>
      <c r="V343" s="16">
        <f t="shared" si="240"/>
        <v>5.1878068091033569E-2</v>
      </c>
      <c r="W343" s="16">
        <f t="shared" si="240"/>
        <v>5.239945134336832E-2</v>
      </c>
      <c r="X343" s="16">
        <f t="shared" si="240"/>
        <v>5.292607458447085E-2</v>
      </c>
      <c r="Y343" s="16">
        <f t="shared" si="240"/>
        <v>5.3457990477142836E-2</v>
      </c>
      <c r="Z343" s="16">
        <f t="shared" si="240"/>
        <v>5.399525221343815E-2</v>
      </c>
      <c r="AA343" s="16">
        <f t="shared" si="240"/>
        <v>5.4537913519929315E-2</v>
      </c>
      <c r="AB343" s="16">
        <f t="shared" si="240"/>
        <v>5.508602866322132E-2</v>
      </c>
      <c r="AC343" s="16">
        <f t="shared" si="240"/>
        <v>5.5639652455311772E-2</v>
      </c>
      <c r="AD343" s="16">
        <f t="shared" si="240"/>
        <v>5.6198840258969707E-2</v>
      </c>
      <c r="AE343" s="16">
        <f t="shared" si="240"/>
        <v>5.6763647993502975E-2</v>
      </c>
      <c r="AF343" s="16">
        <f t="shared" si="240"/>
        <v>5.7334132140155702E-2</v>
      </c>
      <c r="AG343" s="16">
        <f t="shared" si="240"/>
        <v>5.7910349747801071E-2</v>
      </c>
      <c r="AH343" s="16">
        <f t="shared" si="240"/>
        <v>5.8492358438668735E-2</v>
      </c>
      <c r="AI343" s="16">
        <f t="shared" si="240"/>
        <v>5.9080216414090447E-2</v>
      </c>
    </row>
    <row r="344" spans="5:35" x14ac:dyDescent="0.2">
      <c r="E344" s="16"/>
      <c r="F344" s="16">
        <f t="shared" ref="F344:AI344" si="241">IFERROR((G276-G277)/(0.01/(2*$C$2)),"-")</f>
        <v>0.14612225519385635</v>
      </c>
      <c r="G344" s="16">
        <f t="shared" si="241"/>
        <v>0.11975049273542204</v>
      </c>
      <c r="H344" s="16">
        <f t="shared" si="241"/>
        <v>9.7010119197497691E-2</v>
      </c>
      <c r="I344" s="16">
        <f t="shared" si="241"/>
        <v>7.8845531799662805E-2</v>
      </c>
      <c r="J344" s="16">
        <f t="shared" si="241"/>
        <v>6.5507027233932202E-2</v>
      </c>
      <c r="K344" s="16">
        <f t="shared" si="241"/>
        <v>5.6617330979204183E-2</v>
      </c>
      <c r="L344" s="16">
        <f t="shared" si="241"/>
        <v>5.1357583517401384E-2</v>
      </c>
      <c r="M344" s="16">
        <f t="shared" si="241"/>
        <v>4.8716075669903436E-2</v>
      </c>
      <c r="N344" s="16">
        <f t="shared" si="241"/>
        <v>4.7725979872275559E-2</v>
      </c>
      <c r="O344" s="16">
        <f t="shared" si="241"/>
        <v>4.7628345209854483E-2</v>
      </c>
      <c r="P344" s="16">
        <f t="shared" si="241"/>
        <v>4.7930765151734445E-2</v>
      </c>
      <c r="Q344" s="16">
        <f t="shared" si="241"/>
        <v>4.8374942216462546E-2</v>
      </c>
      <c r="R344" s="16">
        <f t="shared" si="241"/>
        <v>4.8856924598944751E-2</v>
      </c>
      <c r="S344" s="16">
        <f t="shared" si="241"/>
        <v>4.9347944854408077E-2</v>
      </c>
      <c r="T344" s="16">
        <f t="shared" si="241"/>
        <v>4.9843899945460457E-2</v>
      </c>
      <c r="U344" s="16">
        <f t="shared" si="241"/>
        <v>5.0344839468014158E-2</v>
      </c>
      <c r="V344" s="16">
        <f t="shared" si="241"/>
        <v>5.0850813516491122E-2</v>
      </c>
      <c r="W344" s="16">
        <f t="shared" si="241"/>
        <v>5.1361872688700849E-2</v>
      </c>
      <c r="X344" s="16">
        <f t="shared" si="241"/>
        <v>5.1878068090989604E-2</v>
      </c>
      <c r="Y344" s="16">
        <f t="shared" si="241"/>
        <v>5.2399451343324355E-2</v>
      </c>
      <c r="Z344" s="16">
        <f t="shared" si="241"/>
        <v>5.2926074584426885E-2</v>
      </c>
      <c r="AA344" s="16">
        <f t="shared" si="241"/>
        <v>5.3457990477098871E-2</v>
      </c>
      <c r="AB344" s="16">
        <f t="shared" si="241"/>
        <v>5.3995252213399958E-2</v>
      </c>
      <c r="AC344" s="16">
        <f t="shared" si="241"/>
        <v>5.4537913519880021E-2</v>
      </c>
      <c r="AD344" s="16">
        <f t="shared" si="241"/>
        <v>5.5086028663171138E-2</v>
      </c>
      <c r="AE344" s="16">
        <f t="shared" si="241"/>
        <v>5.5639652455262034E-2</v>
      </c>
      <c r="AF344" s="16">
        <f t="shared" si="241"/>
        <v>5.6198840258931071E-2</v>
      </c>
      <c r="AG344" s="16">
        <f t="shared" si="241"/>
        <v>5.676364799345901E-2</v>
      </c>
      <c r="AH344" s="16">
        <f t="shared" si="241"/>
        <v>5.733413214012284E-2</v>
      </c>
      <c r="AI344" s="16">
        <f t="shared" si="241"/>
        <v>5.7910349747768208E-2</v>
      </c>
    </row>
    <row r="345" spans="5:35" x14ac:dyDescent="0.2">
      <c r="E345" s="16"/>
      <c r="F345" s="16">
        <f t="shared" ref="F345:AI345" si="242">IFERROR((G277-G278)/(0.01/(2*$C$2)),"-")</f>
        <v>0.20271721225228512</v>
      </c>
      <c r="G345" s="16">
        <f t="shared" si="242"/>
        <v>0.17223161423155853</v>
      </c>
      <c r="H345" s="16">
        <f t="shared" si="242"/>
        <v>0.14226459577603712</v>
      </c>
      <c r="I345" s="16">
        <f t="shared" si="242"/>
        <v>0.1149939659308723</v>
      </c>
      <c r="J345" s="16">
        <f t="shared" si="242"/>
        <v>9.2051316027448316E-2</v>
      </c>
      <c r="K345" s="16">
        <f t="shared" si="242"/>
        <v>7.4308269533024163E-2</v>
      </c>
      <c r="L345" s="16">
        <f t="shared" si="242"/>
        <v>6.1824743079356814E-2</v>
      </c>
      <c r="M345" s="16">
        <f t="shared" si="242"/>
        <v>5.3972807922670896E-2</v>
      </c>
      <c r="N345" s="16">
        <f t="shared" si="242"/>
        <v>4.9696319849774184E-2</v>
      </c>
      <c r="O345" s="16">
        <f t="shared" si="242"/>
        <v>4.7822643053598402E-2</v>
      </c>
      <c r="P345" s="16">
        <f t="shared" si="242"/>
        <v>4.7328934396689171E-2</v>
      </c>
      <c r="Q345" s="16">
        <f t="shared" si="242"/>
        <v>4.7491007722646916E-2</v>
      </c>
      <c r="R345" s="16">
        <f t="shared" si="242"/>
        <v>4.7897755638847794E-2</v>
      </c>
      <c r="S345" s="16">
        <f t="shared" si="242"/>
        <v>4.8370790076715409E-2</v>
      </c>
      <c r="T345" s="16">
        <f t="shared" si="242"/>
        <v>4.885692459897184E-2</v>
      </c>
      <c r="U345" s="16">
        <f t="shared" si="242"/>
        <v>4.9347944854435166E-2</v>
      </c>
      <c r="V345" s="16">
        <f t="shared" si="242"/>
        <v>4.9843899945482217E-2</v>
      </c>
      <c r="W345" s="16">
        <f t="shared" si="242"/>
        <v>5.0344839468041691E-2</v>
      </c>
      <c r="X345" s="16">
        <f t="shared" si="242"/>
        <v>5.0850813516515547E-2</v>
      </c>
      <c r="Y345" s="16">
        <f t="shared" si="242"/>
        <v>5.136187268872261E-2</v>
      </c>
      <c r="Z345" s="16">
        <f t="shared" si="242"/>
        <v>5.1878068091011365E-2</v>
      </c>
      <c r="AA345" s="16">
        <f t="shared" si="242"/>
        <v>5.2399451343351888E-2</v>
      </c>
      <c r="AB345" s="16">
        <f t="shared" si="242"/>
        <v>5.2926074584448646E-2</v>
      </c>
      <c r="AC345" s="16">
        <f t="shared" si="242"/>
        <v>5.3457990477125961E-2</v>
      </c>
      <c r="AD345" s="16">
        <f t="shared" si="242"/>
        <v>5.3995252213427491E-2</v>
      </c>
      <c r="AE345" s="16">
        <f t="shared" si="242"/>
        <v>5.4537913519895564E-2</v>
      </c>
      <c r="AF345" s="16">
        <f t="shared" si="242"/>
        <v>5.508602866318757E-2</v>
      </c>
      <c r="AG345" s="16">
        <f t="shared" si="242"/>
        <v>5.5639652455289124E-2</v>
      </c>
      <c r="AH345" s="16">
        <f t="shared" si="242"/>
        <v>5.6198840258958604E-2</v>
      </c>
      <c r="AI345" s="16">
        <f t="shared" si="242"/>
        <v>5.6763647993491873E-2</v>
      </c>
    </row>
    <row r="346" spans="5:35" x14ac:dyDescent="0.2">
      <c r="E346" s="16"/>
      <c r="F346" s="16">
        <f t="shared" ref="F346:AI346" si="243">IFERROR((G278-G279)/(0.01/(2*$C$2)),"-")</f>
        <v>0.25963153882557122</v>
      </c>
      <c r="G346" s="16">
        <f t="shared" si="243"/>
        <v>0.23289947350441254</v>
      </c>
      <c r="H346" s="16">
        <f t="shared" si="243"/>
        <v>0.20190045587140903</v>
      </c>
      <c r="I346" s="16">
        <f t="shared" si="243"/>
        <v>0.16926387832050693</v>
      </c>
      <c r="J346" s="16">
        <f t="shared" si="243"/>
        <v>0.13770833265350468</v>
      </c>
      <c r="K346" s="16">
        <f t="shared" si="243"/>
        <v>0.10961781625948452</v>
      </c>
      <c r="L346" s="16">
        <f t="shared" si="243"/>
        <v>8.666758282308118E-2</v>
      </c>
      <c r="M346" s="16">
        <f t="shared" si="243"/>
        <v>6.9598550175865359E-2</v>
      </c>
      <c r="N346" s="16">
        <f t="shared" si="243"/>
        <v>5.8206744228275209E-2</v>
      </c>
      <c r="O346" s="16">
        <f t="shared" si="243"/>
        <v>5.1551353250309351E-2</v>
      </c>
      <c r="P346" s="16">
        <f t="shared" si="243"/>
        <v>4.8311439227292752E-2</v>
      </c>
      <c r="Q346" s="16">
        <f t="shared" si="243"/>
        <v>4.7168473727279725E-2</v>
      </c>
      <c r="R346" s="16">
        <f t="shared" si="243"/>
        <v>4.7088307015825226E-2</v>
      </c>
      <c r="S346" s="16">
        <f t="shared" si="243"/>
        <v>4.7429427972256022E-2</v>
      </c>
      <c r="T346" s="16">
        <f t="shared" si="243"/>
        <v>4.7889492673782286E-2</v>
      </c>
      <c r="U346" s="16">
        <f t="shared" si="243"/>
        <v>4.8370790076712744E-2</v>
      </c>
      <c r="V346" s="16">
        <f t="shared" si="243"/>
        <v>4.8856924598969176E-2</v>
      </c>
      <c r="W346" s="16">
        <f t="shared" si="243"/>
        <v>4.9347944854452042E-2</v>
      </c>
      <c r="X346" s="16">
        <f t="shared" si="243"/>
        <v>4.9843899945482217E-2</v>
      </c>
      <c r="Y346" s="16">
        <f t="shared" si="243"/>
        <v>5.0344839468047464E-2</v>
      </c>
      <c r="Z346" s="16">
        <f t="shared" si="243"/>
        <v>5.0850813516520876E-2</v>
      </c>
      <c r="AA346" s="16">
        <f t="shared" si="243"/>
        <v>5.1361872688716836E-2</v>
      </c>
      <c r="AB346" s="16">
        <f t="shared" si="243"/>
        <v>5.1878068091016694E-2</v>
      </c>
      <c r="AC346" s="16">
        <f t="shared" si="243"/>
        <v>5.2399451343351888E-2</v>
      </c>
      <c r="AD346" s="16">
        <f t="shared" si="243"/>
        <v>5.2926074584448646E-2</v>
      </c>
      <c r="AE346" s="16">
        <f t="shared" si="243"/>
        <v>5.3457990477154382E-2</v>
      </c>
      <c r="AF346" s="16">
        <f t="shared" si="243"/>
        <v>5.3995252213422162E-2</v>
      </c>
      <c r="AG346" s="16">
        <f t="shared" si="243"/>
        <v>5.4537913519884906E-2</v>
      </c>
      <c r="AH346" s="16">
        <f t="shared" si="243"/>
        <v>5.5086028663204001E-2</v>
      </c>
      <c r="AI346" s="16">
        <f t="shared" si="243"/>
        <v>5.5639652455272692E-2</v>
      </c>
    </row>
    <row r="347" spans="5:35" x14ac:dyDescent="0.2">
      <c r="E347" s="16"/>
      <c r="F347" s="16">
        <f t="shared" ref="F347:AI347" si="244">IFERROR((G279-G280)/(0.01/(2*$C$2)),"-")</f>
        <v>0.30003225330116501</v>
      </c>
      <c r="G347" s="16">
        <f t="shared" si="244"/>
        <v>0.28609761565255809</v>
      </c>
      <c r="H347" s="16">
        <f t="shared" si="244"/>
        <v>0.26359004575836997</v>
      </c>
      <c r="I347" s="16">
        <f t="shared" si="244"/>
        <v>0.23421229404979216</v>
      </c>
      <c r="J347" s="16">
        <f t="shared" si="244"/>
        <v>0.20050544106198753</v>
      </c>
      <c r="K347" s="16">
        <f t="shared" si="244"/>
        <v>0.16551934373934052</v>
      </c>
      <c r="L347" s="16">
        <f t="shared" si="244"/>
        <v>0.13233969105765753</v>
      </c>
      <c r="M347" s="16">
        <f t="shared" si="244"/>
        <v>0.10356677575771744</v>
      </c>
      <c r="N347" s="16">
        <f t="shared" si="244"/>
        <v>8.0877005760364717E-2</v>
      </c>
      <c r="O347" s="16">
        <f t="shared" si="244"/>
        <v>6.4795912959569879E-2</v>
      </c>
      <c r="P347" s="16">
        <f t="shared" si="244"/>
        <v>5.4759029590173203E-2</v>
      </c>
      <c r="Q347" s="16">
        <f t="shared" si="244"/>
        <v>4.9443032030550782E-2</v>
      </c>
      <c r="R347" s="16">
        <f t="shared" si="244"/>
        <v>4.7247842766623194E-2</v>
      </c>
      <c r="S347" s="16">
        <f t="shared" si="244"/>
        <v>4.6750580269636188E-2</v>
      </c>
      <c r="T347" s="16">
        <f t="shared" si="244"/>
        <v>4.6973940990987284E-2</v>
      </c>
      <c r="U347" s="16">
        <f t="shared" si="244"/>
        <v>4.7412984260007729E-2</v>
      </c>
      <c r="V347" s="16">
        <f t="shared" si="244"/>
        <v>4.7889492673782286E-2</v>
      </c>
      <c r="W347" s="16">
        <f t="shared" si="244"/>
        <v>4.8370790076668779E-2</v>
      </c>
      <c r="X347" s="16">
        <f t="shared" si="244"/>
        <v>4.885692459898916E-2</v>
      </c>
      <c r="Y347" s="16">
        <f t="shared" si="244"/>
        <v>4.9347944854446268E-2</v>
      </c>
      <c r="Z347" s="16">
        <f t="shared" si="244"/>
        <v>4.9843899945476888E-2</v>
      </c>
      <c r="AA347" s="16">
        <f t="shared" si="244"/>
        <v>5.0344839468047464E-2</v>
      </c>
      <c r="AB347" s="16">
        <f t="shared" si="244"/>
        <v>5.0850813516515547E-2</v>
      </c>
      <c r="AC347" s="16">
        <f t="shared" si="244"/>
        <v>5.136187268872261E-2</v>
      </c>
      <c r="AD347" s="16">
        <f t="shared" si="244"/>
        <v>5.1878068091022467E-2</v>
      </c>
      <c r="AE347" s="16">
        <f t="shared" si="244"/>
        <v>5.2399451343307479E-2</v>
      </c>
      <c r="AF347" s="16">
        <f t="shared" si="244"/>
        <v>5.2926074584476623E-2</v>
      </c>
      <c r="AG347" s="16">
        <f t="shared" si="244"/>
        <v>5.3457990477159711E-2</v>
      </c>
      <c r="AH347" s="16">
        <f t="shared" si="244"/>
        <v>5.399525221337198E-2</v>
      </c>
      <c r="AI347" s="16">
        <f t="shared" si="244"/>
        <v>5.4537913519907555E-2</v>
      </c>
    </row>
    <row r="348" spans="5:35" x14ac:dyDescent="0.2">
      <c r="E348" s="16"/>
      <c r="F348" s="16">
        <f>IFERROR((G280-G281)/(0.01/(2*$C$2)),"-")</f>
        <v>0.30926868949920072</v>
      </c>
      <c r="G348" s="16">
        <f t="shared" ref="G348:AI348" si="245">IFERROR((H280-H281)/(0.01/(2*$C$2)),"-")</f>
        <v>0.3138282389885354</v>
      </c>
      <c r="H348" s="16">
        <f t="shared" si="245"/>
        <v>0.30838123148439389</v>
      </c>
      <c r="I348" s="16">
        <f t="shared" si="245"/>
        <v>0.29267548395337117</v>
      </c>
      <c r="J348" s="16">
        <f t="shared" si="245"/>
        <v>0.26758375824659275</v>
      </c>
      <c r="K348" s="16">
        <f t="shared" si="245"/>
        <v>0.23514342089975582</v>
      </c>
      <c r="L348" s="16">
        <f t="shared" si="245"/>
        <v>0.19836885336075949</v>
      </c>
      <c r="M348" s="16">
        <f t="shared" si="245"/>
        <v>0.16082631106681267</v>
      </c>
      <c r="N348" s="16">
        <f t="shared" si="245"/>
        <v>0.12603077877142166</v>
      </c>
      <c r="O348" s="16">
        <f t="shared" si="245"/>
        <v>9.6798089014278332E-2</v>
      </c>
      <c r="P348" s="16">
        <f t="shared" si="245"/>
        <v>7.4732927670780214E-2</v>
      </c>
      <c r="Q348" s="16">
        <f t="shared" si="245"/>
        <v>6.0022132090307601E-2</v>
      </c>
      <c r="R348" s="16">
        <f t="shared" si="245"/>
        <v>5.1616378796372597E-2</v>
      </c>
      <c r="S348" s="16">
        <f t="shared" si="245"/>
        <v>4.7740157419074336E-2</v>
      </c>
      <c r="T348" s="16">
        <f t="shared" si="245"/>
        <v>4.6529442024603185E-2</v>
      </c>
      <c r="U348" s="16">
        <f t="shared" si="245"/>
        <v>4.653926627549021E-2</v>
      </c>
      <c r="V348" s="16">
        <f t="shared" si="245"/>
        <v>4.694121718416433E-2</v>
      </c>
      <c r="W348" s="16">
        <f t="shared" si="245"/>
        <v>4.7412984260029489E-2</v>
      </c>
      <c r="X348" s="16">
        <f t="shared" si="245"/>
        <v>4.7889492673737433E-2</v>
      </c>
      <c r="Y348" s="16">
        <f t="shared" si="245"/>
        <v>4.8370790076690984E-2</v>
      </c>
      <c r="Z348" s="16">
        <f t="shared" si="245"/>
        <v>4.885692459898916E-2</v>
      </c>
      <c r="AA348" s="16">
        <f t="shared" si="245"/>
        <v>4.9347944854446268E-2</v>
      </c>
      <c r="AB348" s="16">
        <f t="shared" si="245"/>
        <v>4.9843899945476888E-2</v>
      </c>
      <c r="AC348" s="16">
        <f t="shared" si="245"/>
        <v>5.0344839468041691E-2</v>
      </c>
      <c r="AD348" s="16">
        <f t="shared" si="245"/>
        <v>5.0850813516509774E-2</v>
      </c>
      <c r="AE348" s="16">
        <f t="shared" si="245"/>
        <v>5.1361872688750587E-2</v>
      </c>
      <c r="AF348" s="16">
        <f t="shared" si="245"/>
        <v>5.1878068090978058E-2</v>
      </c>
      <c r="AG348" s="16">
        <f t="shared" si="245"/>
        <v>5.2399451343330128E-2</v>
      </c>
      <c r="AH348" s="16">
        <f t="shared" si="245"/>
        <v>5.292607458450993E-2</v>
      </c>
      <c r="AI348" s="16">
        <f t="shared" si="245"/>
        <v>5.345799047713129E-2</v>
      </c>
    </row>
    <row r="349" spans="5:35" x14ac:dyDescent="0.2">
      <c r="E349" s="16"/>
      <c r="F349" s="16">
        <f t="shared" ref="F349:AI349" si="246">IFERROR((G281-G282)/(0.01/(2*$C$2)),"-")</f>
        <v>0.28260569524554802</v>
      </c>
      <c r="G349" s="16">
        <f t="shared" si="246"/>
        <v>0.30475450828530382</v>
      </c>
      <c r="H349" s="16">
        <f t="shared" si="246"/>
        <v>0.31922104786243799</v>
      </c>
      <c r="I349" s="16">
        <f t="shared" si="246"/>
        <v>0.32393070421640058</v>
      </c>
      <c r="J349" s="16">
        <f t="shared" si="246"/>
        <v>0.31751754281784295</v>
      </c>
      <c r="K349" s="16">
        <f t="shared" si="246"/>
        <v>0.29970130884361712</v>
      </c>
      <c r="L349" s="16">
        <f t="shared" si="246"/>
        <v>0.27155207537789372</v>
      </c>
      <c r="M349" s="16">
        <f t="shared" si="246"/>
        <v>0.23553784111742937</v>
      </c>
      <c r="N349" s="16">
        <f t="shared" si="246"/>
        <v>0.19527562203106075</v>
      </c>
      <c r="O349" s="16">
        <f t="shared" si="246"/>
        <v>0.154972598405555</v>
      </c>
      <c r="P349" s="16">
        <f t="shared" si="246"/>
        <v>0.11864369833405597</v>
      </c>
      <c r="Q349" s="16">
        <f t="shared" si="246"/>
        <v>8.9297348389524078E-2</v>
      </c>
      <c r="R349" s="16">
        <f t="shared" si="246"/>
        <v>6.8344246741478099E-2</v>
      </c>
      <c r="S349" s="16">
        <f t="shared" si="246"/>
        <v>5.5454031126568548E-2</v>
      </c>
      <c r="T349" s="16">
        <f t="shared" si="246"/>
        <v>4.8938825994101265E-2</v>
      </c>
      <c r="U349" s="16">
        <f t="shared" si="246"/>
        <v>4.6519715526636141E-2</v>
      </c>
      <c r="V349" s="16">
        <f t="shared" si="246"/>
        <v>4.6141314845189463E-2</v>
      </c>
      <c r="W349" s="16">
        <f t="shared" si="246"/>
        <v>4.6474144269165407E-2</v>
      </c>
      <c r="X349" s="16">
        <f t="shared" si="246"/>
        <v>4.6941217184186534E-2</v>
      </c>
      <c r="Y349" s="16">
        <f t="shared" si="246"/>
        <v>4.741298425998508E-2</v>
      </c>
      <c r="Z349" s="16">
        <f t="shared" si="246"/>
        <v>4.7889492673760081E-2</v>
      </c>
      <c r="AA349" s="16">
        <f t="shared" si="246"/>
        <v>4.8370790076690984E-2</v>
      </c>
      <c r="AB349" s="16">
        <f t="shared" si="246"/>
        <v>4.885692459898916E-2</v>
      </c>
      <c r="AC349" s="16">
        <f t="shared" si="246"/>
        <v>4.9347944854446268E-2</v>
      </c>
      <c r="AD349" s="16">
        <f t="shared" si="246"/>
        <v>4.9843899945476888E-2</v>
      </c>
      <c r="AE349" s="16">
        <f t="shared" si="246"/>
        <v>5.0344839468035918E-2</v>
      </c>
      <c r="AF349" s="16">
        <f t="shared" si="246"/>
        <v>5.0850813516537308E-2</v>
      </c>
      <c r="AG349" s="16">
        <f t="shared" si="246"/>
        <v>5.1361872688705734E-2</v>
      </c>
      <c r="AH349" s="16">
        <f t="shared" si="246"/>
        <v>5.1878068090983831E-2</v>
      </c>
      <c r="AI349" s="16">
        <f t="shared" si="246"/>
        <v>5.2399451343330128E-2</v>
      </c>
    </row>
    <row r="350" spans="5:35" x14ac:dyDescent="0.2">
      <c r="E350" s="16"/>
      <c r="F350" s="16">
        <f t="shared" ref="F350:AI350" si="247">IFERROR((G282-G283)/(0.01/(2*$C$2)),"-")</f>
        <v>0.22799825782051775</v>
      </c>
      <c r="G350" s="16">
        <f t="shared" si="247"/>
        <v>0.26067726657780271</v>
      </c>
      <c r="H350" s="16">
        <f t="shared" si="247"/>
        <v>0.29043191318203321</v>
      </c>
      <c r="I350" s="16">
        <f t="shared" si="247"/>
        <v>0.31455825337217247</v>
      </c>
      <c r="J350" s="16">
        <f t="shared" si="247"/>
        <v>0.33028005359284585</v>
      </c>
      <c r="K350" s="16">
        <f t="shared" si="247"/>
        <v>0.33515650230207128</v>
      </c>
      <c r="L350" s="16">
        <f t="shared" si="247"/>
        <v>0.32757045275653929</v>
      </c>
      <c r="M350" s="16">
        <f t="shared" si="247"/>
        <v>0.30720796202003453</v>
      </c>
      <c r="N350" s="16">
        <f t="shared" si="247"/>
        <v>0.2753994444302954</v>
      </c>
      <c r="O350" s="16">
        <f t="shared" si="247"/>
        <v>0.23517762387102814</v>
      </c>
      <c r="P350" s="16">
        <f t="shared" si="247"/>
        <v>0.19094001988167886</v>
      </c>
      <c r="Q350" s="16">
        <f t="shared" si="247"/>
        <v>0.1476980472178</v>
      </c>
      <c r="R350" s="16">
        <f t="shared" si="247"/>
        <v>0.11004196319270321</v>
      </c>
      <c r="S350" s="16">
        <f t="shared" si="247"/>
        <v>8.1106202567987395E-2</v>
      </c>
      <c r="T350" s="16">
        <f t="shared" si="247"/>
        <v>6.1904408884787543E-2</v>
      </c>
      <c r="U350" s="16">
        <f t="shared" si="247"/>
        <v>5.1333865910261345E-2</v>
      </c>
      <c r="V350" s="16">
        <f t="shared" si="247"/>
        <v>4.689435105839701E-2</v>
      </c>
      <c r="W350" s="16">
        <f t="shared" si="247"/>
        <v>4.5811797129299947E-2</v>
      </c>
      <c r="X350" s="16">
        <f t="shared" si="247"/>
        <v>4.6011718807324797E-2</v>
      </c>
      <c r="Y350" s="16">
        <f t="shared" si="247"/>
        <v>4.6474144269187612E-2</v>
      </c>
      <c r="Z350" s="16">
        <f t="shared" si="247"/>
        <v>4.6941217184141681E-2</v>
      </c>
      <c r="AA350" s="16">
        <f t="shared" si="247"/>
        <v>4.7412984260007729E-2</v>
      </c>
      <c r="AB350" s="16">
        <f t="shared" si="247"/>
        <v>4.7889492673760081E-2</v>
      </c>
      <c r="AC350" s="16">
        <f t="shared" si="247"/>
        <v>4.8370790076690984E-2</v>
      </c>
      <c r="AD350" s="16">
        <f t="shared" si="247"/>
        <v>4.885692459898916E-2</v>
      </c>
      <c r="AE350" s="16">
        <f t="shared" si="247"/>
        <v>4.934794485444316E-2</v>
      </c>
      <c r="AF350" s="16">
        <f t="shared" si="247"/>
        <v>4.9843899945471115E-2</v>
      </c>
      <c r="AG350" s="16">
        <f t="shared" si="247"/>
        <v>5.0344839468063451E-2</v>
      </c>
      <c r="AH350" s="16">
        <f t="shared" si="247"/>
        <v>5.0850813516515103E-2</v>
      </c>
      <c r="AI350" s="16">
        <f t="shared" si="247"/>
        <v>5.1361872688733712E-2</v>
      </c>
    </row>
    <row r="351" spans="5:35" x14ac:dyDescent="0.2">
      <c r="E351" s="16"/>
      <c r="F351" s="16">
        <f t="shared" ref="F351:AI351" si="248">IFERROR((G283-G284)/(0.01/(2*$C$2)),"-")</f>
        <v>0.16181845479680526</v>
      </c>
      <c r="G351" s="16">
        <f t="shared" si="248"/>
        <v>0.19564441063327792</v>
      </c>
      <c r="H351" s="16">
        <f t="shared" si="248"/>
        <v>0.23121868365402509</v>
      </c>
      <c r="I351" s="16">
        <f t="shared" si="248"/>
        <v>0.2665456340878164</v>
      </c>
      <c r="J351" s="16">
        <f t="shared" si="248"/>
        <v>0.29899288767745447</v>
      </c>
      <c r="K351" s="16">
        <f t="shared" si="248"/>
        <v>0.32545212635898157</v>
      </c>
      <c r="L351" s="16">
        <f t="shared" si="248"/>
        <v>0.34266706939343416</v>
      </c>
      <c r="M351" s="16">
        <f t="shared" si="248"/>
        <v>0.34773033332496306</v>
      </c>
      <c r="N351" s="16">
        <f t="shared" si="248"/>
        <v>0.33869997957152553</v>
      </c>
      <c r="O351" s="16">
        <f t="shared" si="248"/>
        <v>0.31522105118812704</v>
      </c>
      <c r="P351" s="16">
        <f t="shared" si="248"/>
        <v>0.27897505634609709</v>
      </c>
      <c r="Q351" s="16">
        <f t="shared" si="248"/>
        <v>0.23375172772854413</v>
      </c>
      <c r="R351" s="16">
        <f t="shared" si="248"/>
        <v>0.18497944694651691</v>
      </c>
      <c r="S351" s="16">
        <f t="shared" si="248"/>
        <v>0.1386898081886212</v>
      </c>
      <c r="T351" s="16">
        <f t="shared" si="248"/>
        <v>0.10011693521172393</v>
      </c>
      <c r="U351" s="16">
        <f t="shared" si="248"/>
        <v>7.2369773199326914E-2</v>
      </c>
      <c r="V351" s="16">
        <f t="shared" si="248"/>
        <v>5.5729206851260038E-2</v>
      </c>
      <c r="W351" s="16">
        <f t="shared" si="248"/>
        <v>4.7966133395948241E-2</v>
      </c>
      <c r="X351" s="16">
        <f t="shared" si="248"/>
        <v>4.561386470522244E-2</v>
      </c>
      <c r="Y351" s="16">
        <f t="shared" si="248"/>
        <v>4.5553894555694363E-2</v>
      </c>
      <c r="Z351" s="16">
        <f t="shared" si="248"/>
        <v>4.6011718807347002E-2</v>
      </c>
      <c r="AA351" s="16">
        <f t="shared" si="248"/>
        <v>4.6474144269143203E-2</v>
      </c>
      <c r="AB351" s="16">
        <f t="shared" si="248"/>
        <v>4.694121718416433E-2</v>
      </c>
      <c r="AC351" s="16">
        <f t="shared" si="248"/>
        <v>4.7412984260007729E-2</v>
      </c>
      <c r="AD351" s="16">
        <f t="shared" si="248"/>
        <v>4.7889492673760081E-2</v>
      </c>
      <c r="AE351" s="16">
        <f t="shared" si="248"/>
        <v>4.8370790076697201E-2</v>
      </c>
      <c r="AF351" s="16">
        <f t="shared" si="248"/>
        <v>4.885692459898916E-2</v>
      </c>
      <c r="AG351" s="16">
        <f t="shared" si="248"/>
        <v>4.9347944854437831E-2</v>
      </c>
      <c r="AH351" s="16">
        <f t="shared" si="248"/>
        <v>4.9843899945484882E-2</v>
      </c>
      <c r="AI351" s="16">
        <f t="shared" si="248"/>
        <v>5.0344839468046576E-2</v>
      </c>
    </row>
    <row r="352" spans="5:35" x14ac:dyDescent="0.2">
      <c r="E352" s="16"/>
      <c r="F352" s="16">
        <f t="shared" ref="F352:AI352" si="249">IFERROR((G284-G285)/(0.01/(2*$C$2)),"-")</f>
        <v>0.10063566568273989</v>
      </c>
      <c r="G352" s="16">
        <f t="shared" si="249"/>
        <v>0.12832907284449885</v>
      </c>
      <c r="H352" s="16">
        <f t="shared" si="249"/>
        <v>0.16042410754333891</v>
      </c>
      <c r="I352" s="16">
        <f t="shared" si="249"/>
        <v>0.19624324225017967</v>
      </c>
      <c r="J352" s="16">
        <f t="shared" si="249"/>
        <v>0.23442123606578358</v>
      </c>
      <c r="K352" s="16">
        <f t="shared" si="249"/>
        <v>0.27279692281968598</v>
      </c>
      <c r="L352" s="16">
        <f t="shared" si="249"/>
        <v>0.3084084748697169</v>
      </c>
      <c r="M352" s="16">
        <f t="shared" si="249"/>
        <v>0.33765418577978679</v>
      </c>
      <c r="N352" s="16">
        <f t="shared" si="249"/>
        <v>0.35667083355726292</v>
      </c>
      <c r="O352" s="16">
        <f t="shared" si="249"/>
        <v>0.36194528871409481</v>
      </c>
      <c r="P352" s="16">
        <f t="shared" si="249"/>
        <v>0.35110639235558705</v>
      </c>
      <c r="Q352" s="16">
        <f t="shared" si="249"/>
        <v>0.32374840532545446</v>
      </c>
      <c r="R352" s="16">
        <f t="shared" si="249"/>
        <v>0.28203871620836907</v>
      </c>
      <c r="S352" s="16">
        <f t="shared" si="249"/>
        <v>0.23080849610306853</v>
      </c>
      <c r="T352" s="16">
        <f t="shared" si="249"/>
        <v>0.17687887466664853</v>
      </c>
      <c r="U352" s="16">
        <f t="shared" si="249"/>
        <v>0.12758800834912698</v>
      </c>
      <c r="V352" s="16">
        <f t="shared" si="249"/>
        <v>8.8844763145719874E-2</v>
      </c>
      <c r="W352" s="16">
        <f t="shared" si="249"/>
        <v>6.3415036435051864E-2</v>
      </c>
      <c r="X352" s="16">
        <f t="shared" si="249"/>
        <v>5.0294996622112453E-2</v>
      </c>
      <c r="Y352" s="16">
        <f t="shared" si="249"/>
        <v>4.567323814181723E-2</v>
      </c>
      <c r="Z352" s="16">
        <f t="shared" si="249"/>
        <v>4.5100625731495203E-2</v>
      </c>
      <c r="AA352" s="16">
        <f t="shared" si="249"/>
        <v>4.5553894555716123E-2</v>
      </c>
      <c r="AB352" s="16">
        <f t="shared" si="249"/>
        <v>4.6011718807302149E-2</v>
      </c>
      <c r="AC352" s="16">
        <f t="shared" si="249"/>
        <v>4.6474144269165407E-2</v>
      </c>
      <c r="AD352" s="16">
        <f t="shared" si="249"/>
        <v>4.694121718416433E-2</v>
      </c>
      <c r="AE352" s="16">
        <f t="shared" si="249"/>
        <v>4.741298426000462E-2</v>
      </c>
      <c r="AF352" s="16">
        <f t="shared" si="249"/>
        <v>4.7889492673760081E-2</v>
      </c>
      <c r="AG352" s="16">
        <f t="shared" si="249"/>
        <v>4.8370790076697201E-2</v>
      </c>
      <c r="AH352" s="16">
        <f t="shared" si="249"/>
        <v>4.8856924598980722E-2</v>
      </c>
      <c r="AI352" s="16">
        <f t="shared" si="249"/>
        <v>4.9347944854421399E-2</v>
      </c>
    </row>
    <row r="353" spans="5:35" x14ac:dyDescent="0.2">
      <c r="E353" s="16"/>
      <c r="F353" s="16">
        <f t="shared" ref="F353:AI353" si="250">IFERROR((G285-G286)/(0.01/(2*$C$2)),"-")</f>
        <v>5.4574825771088346E-2</v>
      </c>
      <c r="G353" s="16">
        <f t="shared" si="250"/>
        <v>7.3217812526291656E-2</v>
      </c>
      <c r="H353" s="16">
        <f t="shared" si="250"/>
        <v>9.6553389076736537E-2</v>
      </c>
      <c r="I353" s="16">
        <f t="shared" si="250"/>
        <v>0.12496137918179619</v>
      </c>
      <c r="J353" s="16">
        <f t="shared" si="250"/>
        <v>0.15844512582016157</v>
      </c>
      <c r="K353" s="16">
        <f t="shared" si="250"/>
        <v>0.19642739377506691</v>
      </c>
      <c r="L353" s="16">
        <f t="shared" si="250"/>
        <v>0.23753971163300908</v>
      </c>
      <c r="M353" s="16">
        <f t="shared" si="250"/>
        <v>0.27945376364533353</v>
      </c>
      <c r="N353" s="16">
        <f t="shared" si="250"/>
        <v>0.3188267568092269</v>
      </c>
      <c r="O353" s="16">
        <f t="shared" si="250"/>
        <v>0.35144886010613008</v>
      </c>
      <c r="P353" s="16">
        <f t="shared" si="250"/>
        <v>0.37267633625182461</v>
      </c>
      <c r="Q353" s="16">
        <f t="shared" si="250"/>
        <v>0.37819216286652391</v>
      </c>
      <c r="R353" s="16">
        <f t="shared" si="250"/>
        <v>0.36504307610151643</v>
      </c>
      <c r="S353" s="16">
        <f t="shared" si="250"/>
        <v>0.33275918710657626</v>
      </c>
      <c r="T353" s="16">
        <f t="shared" si="250"/>
        <v>0.28420150884034712</v>
      </c>
      <c r="U353" s="16">
        <f t="shared" si="250"/>
        <v>0.22567928866964992</v>
      </c>
      <c r="V353" s="16">
        <f t="shared" si="250"/>
        <v>0.1659457518216878</v>
      </c>
      <c r="W353" s="16">
        <f t="shared" si="250"/>
        <v>0.11402145984792122</v>
      </c>
      <c r="X353" s="16">
        <f t="shared" si="250"/>
        <v>7.640452967063327E-2</v>
      </c>
      <c r="Y353" s="16">
        <f t="shared" si="250"/>
        <v>5.4870767837130519E-2</v>
      </c>
      <c r="Z353" s="16">
        <f t="shared" si="250"/>
        <v>4.6240152963436643E-2</v>
      </c>
      <c r="AA353" s="16">
        <f t="shared" si="250"/>
        <v>4.4651867007475143E-2</v>
      </c>
      <c r="AB353" s="16">
        <f t="shared" si="250"/>
        <v>4.5100625731517408E-2</v>
      </c>
      <c r="AC353" s="16">
        <f t="shared" si="250"/>
        <v>4.5553894555671715E-2</v>
      </c>
      <c r="AD353" s="16">
        <f t="shared" si="250"/>
        <v>4.6011718807324797E-2</v>
      </c>
      <c r="AE353" s="16">
        <f t="shared" si="250"/>
        <v>4.6474144269165407E-2</v>
      </c>
      <c r="AF353" s="16">
        <f t="shared" si="250"/>
        <v>4.694121718416433E-2</v>
      </c>
      <c r="AG353" s="16">
        <f t="shared" si="250"/>
        <v>4.741298426000462E-2</v>
      </c>
      <c r="AH353" s="16">
        <f t="shared" si="250"/>
        <v>4.7889492673768519E-2</v>
      </c>
      <c r="AI353" s="16">
        <f t="shared" si="250"/>
        <v>4.8370790076718961E-2</v>
      </c>
    </row>
    <row r="354" spans="5:35" x14ac:dyDescent="0.2">
      <c r="E354" s="16"/>
      <c r="F354" s="16">
        <f t="shared" ref="F354:AI354" si="251">IFERROR((G286-G287)/(0.01/(2*$C$2)),"-")</f>
        <v>2.5647954501898319E-2</v>
      </c>
      <c r="G354" s="16">
        <f t="shared" si="251"/>
        <v>3.6117339833510995E-2</v>
      </c>
      <c r="H354" s="16">
        <f t="shared" si="251"/>
        <v>5.0114428842082871E-2</v>
      </c>
      <c r="I354" s="16">
        <f t="shared" si="251"/>
        <v>6.8428063196072197E-2</v>
      </c>
      <c r="J354" s="16">
        <f t="shared" si="251"/>
        <v>9.1810801389184293E-2</v>
      </c>
      <c r="K354" s="16">
        <f t="shared" si="251"/>
        <v>0.12084078774599367</v>
      </c>
      <c r="L354" s="16">
        <f t="shared" si="251"/>
        <v>0.15572415031476577</v>
      </c>
      <c r="M354" s="16">
        <f t="shared" si="251"/>
        <v>0.19604271140644769</v>
      </c>
      <c r="N354" s="16">
        <f t="shared" si="251"/>
        <v>0.24047253830921883</v>
      </c>
      <c r="O354" s="16">
        <f t="shared" si="251"/>
        <v>0.28652924886358594</v>
      </c>
      <c r="P354" s="16">
        <f t="shared" si="251"/>
        <v>0.3304326008771824</v>
      </c>
      <c r="Q354" s="16">
        <f t="shared" si="251"/>
        <v>0.36721539302891726</v>
      </c>
      <c r="R354" s="16">
        <f t="shared" si="251"/>
        <v>0.39121041403219936</v>
      </c>
      <c r="S354" s="16">
        <f t="shared" si="251"/>
        <v>0.39700573503371039</v>
      </c>
      <c r="T354" s="16">
        <f t="shared" si="251"/>
        <v>0.38083370840131781</v>
      </c>
      <c r="U354" s="16">
        <f t="shared" si="251"/>
        <v>0.34214142319098007</v>
      </c>
      <c r="V354" s="16">
        <f t="shared" si="251"/>
        <v>0.28481846689522028</v>
      </c>
      <c r="W354" s="16">
        <f t="shared" si="251"/>
        <v>0.21735338845784047</v>
      </c>
      <c r="X354" s="16">
        <f t="shared" si="251"/>
        <v>0.15126409531612572</v>
      </c>
      <c r="Y354" s="16">
        <f t="shared" si="251"/>
        <v>9.7724026993906143E-2</v>
      </c>
      <c r="Z354" s="16">
        <f t="shared" si="251"/>
        <v>6.3415506657982679E-2</v>
      </c>
      <c r="AA354" s="16">
        <f t="shared" si="251"/>
        <v>4.7812635210060517E-2</v>
      </c>
      <c r="AB354" s="16">
        <f t="shared" si="251"/>
        <v>4.4207573507343945E-2</v>
      </c>
      <c r="AC354" s="16">
        <f t="shared" si="251"/>
        <v>4.4651867007496016E-2</v>
      </c>
      <c r="AD354" s="16">
        <f t="shared" si="251"/>
        <v>4.510062573147211E-2</v>
      </c>
      <c r="AE354" s="16">
        <f t="shared" si="251"/>
        <v>4.5553894555695695E-2</v>
      </c>
      <c r="AF354" s="16">
        <f t="shared" si="251"/>
        <v>4.6011718807327462E-2</v>
      </c>
      <c r="AG354" s="16">
        <f t="shared" si="251"/>
        <v>4.6474144269168072E-2</v>
      </c>
      <c r="AH354" s="16">
        <f t="shared" si="251"/>
        <v>4.6941217184161665E-2</v>
      </c>
      <c r="AI354" s="16">
        <f t="shared" si="251"/>
        <v>4.7412984259999291E-2</v>
      </c>
    </row>
    <row r="355" spans="5:35" x14ac:dyDescent="0.2">
      <c r="E355" s="16"/>
      <c r="F355" s="16">
        <f t="shared" ref="F355:AI355" si="252">IFERROR((G287-G288)/(0.01/(2*$C$2)),"-")</f>
        <v>1.0361879809873924E-2</v>
      </c>
      <c r="G355" s="16">
        <f t="shared" si="252"/>
        <v>1.5282741294879408E-2</v>
      </c>
      <c r="H355" s="16">
        <f t="shared" si="252"/>
        <v>2.2259524187601798E-2</v>
      </c>
      <c r="I355" s="16">
        <f t="shared" si="252"/>
        <v>3.1983018194572312E-2</v>
      </c>
      <c r="J355" s="16">
        <f t="shared" si="252"/>
        <v>4.5277987135380338E-2</v>
      </c>
      <c r="K355" s="16">
        <f t="shared" si="252"/>
        <v>6.3069668222884637E-2</v>
      </c>
      <c r="L355" s="16">
        <f t="shared" si="252"/>
        <v>8.6304520434168835E-2</v>
      </c>
      <c r="M355" s="16">
        <f t="shared" si="252"/>
        <v>0.11580676560894251</v>
      </c>
      <c r="N355" s="16">
        <f t="shared" si="252"/>
        <v>0.15205496866785242</v>
      </c>
      <c r="O355" s="16">
        <f t="shared" si="252"/>
        <v>0.19487409968182945</v>
      </c>
      <c r="P355" s="16">
        <f t="shared" si="252"/>
        <v>0.24306274250149817</v>
      </c>
      <c r="Q355" s="16">
        <f t="shared" si="252"/>
        <v>0.29401580362254498</v>
      </c>
      <c r="R355" s="16">
        <f t="shared" si="252"/>
        <v>0.34345912647378418</v>
      </c>
      <c r="S355" s="16">
        <f t="shared" si="252"/>
        <v>0.38547275743814735</v>
      </c>
      <c r="T355" s="16">
        <f t="shared" si="252"/>
        <v>0.41301684731246213</v>
      </c>
      <c r="U355" s="16">
        <f t="shared" si="252"/>
        <v>0.41914099894121337</v>
      </c>
      <c r="V355" s="16">
        <f t="shared" si="252"/>
        <v>0.39889400654160601</v>
      </c>
      <c r="W355" s="16">
        <f t="shared" si="252"/>
        <v>0.35161225658602713</v>
      </c>
      <c r="X355" s="16">
        <f t="shared" si="252"/>
        <v>0.28278508214538722</v>
      </c>
      <c r="Y355" s="16">
        <f t="shared" si="252"/>
        <v>0.20427143105744161</v>
      </c>
      <c r="Z355" s="16">
        <f t="shared" si="252"/>
        <v>0.13169117184869306</v>
      </c>
      <c r="AA355" s="16">
        <f t="shared" si="252"/>
        <v>7.8863126941024042E-2</v>
      </c>
      <c r="AB355" s="16">
        <f t="shared" si="252"/>
        <v>5.1381825949486704E-2</v>
      </c>
      <c r="AC355" s="16">
        <f t="shared" si="252"/>
        <v>4.3767700801384812E-2</v>
      </c>
      <c r="AD355" s="16">
        <f t="shared" si="252"/>
        <v>4.4207573507363485E-2</v>
      </c>
      <c r="AE355" s="16">
        <f t="shared" si="252"/>
        <v>4.4651867007447166E-2</v>
      </c>
      <c r="AF355" s="16">
        <f t="shared" si="252"/>
        <v>4.510062573148943E-2</v>
      </c>
      <c r="AG355" s="16">
        <f t="shared" si="252"/>
        <v>4.5553894555693031E-2</v>
      </c>
      <c r="AH355" s="16">
        <f t="shared" si="252"/>
        <v>4.6011718807330571E-2</v>
      </c>
      <c r="AI355" s="16">
        <f t="shared" si="252"/>
        <v>4.6474144269165407E-2</v>
      </c>
    </row>
    <row r="356" spans="5:35" x14ac:dyDescent="0.2">
      <c r="E356" s="16"/>
      <c r="F356" s="16">
        <f t="shared" ref="F356:AI356" si="253">IFERROR((G288-G289)/(0.01/(2*$C$2)),"-")</f>
        <v>3.5610343071057543E-3</v>
      </c>
      <c r="G356" s="16">
        <f t="shared" si="253"/>
        <v>5.4899817147414619E-3</v>
      </c>
      <c r="H356" s="16">
        <f t="shared" si="253"/>
        <v>8.3753785518356442E-3</v>
      </c>
      <c r="I356" s="16">
        <f t="shared" si="253"/>
        <v>1.2632780562539758E-2</v>
      </c>
      <c r="J356" s="16">
        <f t="shared" si="253"/>
        <v>1.8820336405024757E-2</v>
      </c>
      <c r="K356" s="16">
        <f t="shared" si="253"/>
        <v>2.7663336232577548E-2</v>
      </c>
      <c r="L356" s="16">
        <f t="shared" si="253"/>
        <v>4.0066006653916658E-2</v>
      </c>
      <c r="M356" s="16">
        <f t="shared" si="253"/>
        <v>5.7095827503656542E-2</v>
      </c>
      <c r="N356" s="16">
        <f t="shared" si="253"/>
        <v>7.9919238196762721E-2</v>
      </c>
      <c r="O356" s="16">
        <f t="shared" si="253"/>
        <v>0.10966189512618264</v>
      </c>
      <c r="P356" s="16">
        <f t="shared" si="253"/>
        <v>0.14716494186961621</v>
      </c>
      <c r="Q356" s="16">
        <f t="shared" si="253"/>
        <v>0.19261667280958988</v>
      </c>
      <c r="R356" s="16">
        <f t="shared" si="253"/>
        <v>0.24506445005368344</v>
      </c>
      <c r="S356" s="16">
        <f t="shared" si="253"/>
        <v>0.30186353812230576</v>
      </c>
      <c r="T356" s="16">
        <f t="shared" si="253"/>
        <v>0.35820273583733037</v>
      </c>
      <c r="U356" s="16">
        <f t="shared" si="253"/>
        <v>0.4069536320105267</v>
      </c>
      <c r="V356" s="16">
        <f t="shared" si="253"/>
        <v>0.43918653040037392</v>
      </c>
      <c r="W356" s="16">
        <f t="shared" si="253"/>
        <v>0.44570529522450686</v>
      </c>
      <c r="X356" s="16">
        <f t="shared" si="253"/>
        <v>0.41975458919840558</v>
      </c>
      <c r="Y356" s="16">
        <f t="shared" si="253"/>
        <v>0.36051750935205162</v>
      </c>
      <c r="Z356" s="16">
        <f t="shared" si="253"/>
        <v>0.27612950462052721</v>
      </c>
      <c r="AA356" s="16">
        <f t="shared" si="253"/>
        <v>0.18399356892680796</v>
      </c>
      <c r="AB356" s="16">
        <f t="shared" si="253"/>
        <v>0.10607098441893248</v>
      </c>
      <c r="AC356" s="16">
        <f t="shared" si="253"/>
        <v>5.8920189286526092E-2</v>
      </c>
      <c r="AD356" s="16">
        <f t="shared" si="253"/>
        <v>4.3332204901978866E-2</v>
      </c>
      <c r="AE356" s="16">
        <f t="shared" si="253"/>
        <v>4.3767700801408349E-2</v>
      </c>
      <c r="AF356" s="16">
        <f t="shared" si="253"/>
        <v>4.4207573507318632E-2</v>
      </c>
      <c r="AG356" s="16">
        <f t="shared" si="253"/>
        <v>4.4651867007465373E-2</v>
      </c>
      <c r="AH356" s="16">
        <f t="shared" si="253"/>
        <v>4.5100625731486321E-2</v>
      </c>
      <c r="AI356" s="16">
        <f t="shared" si="253"/>
        <v>4.5553894555702801E-2</v>
      </c>
    </row>
    <row r="357" spans="5:35" x14ac:dyDescent="0.2">
      <c r="E357" s="16"/>
      <c r="F357" s="16">
        <f t="shared" ref="F357:AI357" si="254">IFERROR((G289-G290)/(0.01/(2*$C$2)),"-")</f>
        <v>1.0265859322536753E-3</v>
      </c>
      <c r="G357" s="16">
        <f t="shared" si="254"/>
        <v>1.6512802468651303E-3</v>
      </c>
      <c r="H357" s="16">
        <f t="shared" si="254"/>
        <v>2.633295055875908E-3</v>
      </c>
      <c r="I357" s="16">
        <f t="shared" si="254"/>
        <v>4.1603383989345759E-3</v>
      </c>
      <c r="J357" s="16">
        <f t="shared" si="254"/>
        <v>6.5067919293738405E-3</v>
      </c>
      <c r="K357" s="16">
        <f t="shared" si="254"/>
        <v>1.0065325895912303E-2</v>
      </c>
      <c r="L357" s="16">
        <f t="shared" si="254"/>
        <v>1.538407444388447E-2</v>
      </c>
      <c r="M357" s="16">
        <f t="shared" si="254"/>
        <v>2.3205635352853499E-2</v>
      </c>
      <c r="N357" s="16">
        <f t="shared" si="254"/>
        <v>3.4499513541357843E-2</v>
      </c>
      <c r="O357" s="16">
        <f t="shared" si="254"/>
        <v>5.0472525648531476E-2</v>
      </c>
      <c r="P357" s="16">
        <f t="shared" si="254"/>
        <v>7.2532009932758879E-2</v>
      </c>
      <c r="Q357" s="16">
        <f t="shared" si="254"/>
        <v>0.10216546320888521</v>
      </c>
      <c r="R357" s="16">
        <f t="shared" si="254"/>
        <v>0.14069075966855943</v>
      </c>
      <c r="S357" s="16">
        <f t="shared" si="254"/>
        <v>0.18883052235424211</v>
      </c>
      <c r="T357" s="16">
        <f t="shared" si="254"/>
        <v>0.24608492479097424</v>
      </c>
      <c r="U357" s="16">
        <f t="shared" si="254"/>
        <v>0.30993691918595928</v>
      </c>
      <c r="V357" s="16">
        <f t="shared" si="254"/>
        <v>0.37504145631838004</v>
      </c>
      <c r="W357" s="16">
        <f t="shared" si="254"/>
        <v>0.43273262836999382</v>
      </c>
      <c r="X357" s="16">
        <f t="shared" si="254"/>
        <v>0.47139778741131777</v>
      </c>
      <c r="Y357" s="16">
        <f t="shared" si="254"/>
        <v>0.47840225025208616</v>
      </c>
      <c r="Z357" s="16">
        <f t="shared" si="254"/>
        <v>0.44406583940692168</v>
      </c>
      <c r="AA357" s="16">
        <f t="shared" si="254"/>
        <v>0.36734867243642211</v>
      </c>
      <c r="AB357" s="16">
        <f t="shared" si="254"/>
        <v>0.26114081076412998</v>
      </c>
      <c r="AC357" s="16">
        <f t="shared" si="254"/>
        <v>0.15275262130089828</v>
      </c>
      <c r="AD357" s="16">
        <f t="shared" si="254"/>
        <v>7.4353070634958662E-2</v>
      </c>
      <c r="AE357" s="16">
        <f t="shared" si="254"/>
        <v>4.2901042259183786E-2</v>
      </c>
      <c r="AF357" s="16">
        <f t="shared" si="254"/>
        <v>4.3332204902004179E-2</v>
      </c>
      <c r="AG357" s="16">
        <f t="shared" si="254"/>
        <v>4.3767700801365272E-2</v>
      </c>
      <c r="AH357" s="16">
        <f t="shared" si="254"/>
        <v>4.4207573507332842E-2</v>
      </c>
      <c r="AI357" s="16">
        <f t="shared" si="254"/>
        <v>4.4651867007455603E-2</v>
      </c>
    </row>
    <row r="358" spans="5:35" x14ac:dyDescent="0.2">
      <c r="E358" s="16"/>
      <c r="F358" s="16">
        <f t="shared" ref="F358:AI358" si="255">IFERROR((G290-G291)/(0.01/(2*$C$2)),"-")</f>
        <v>2.4358968399081852E-4</v>
      </c>
      <c r="G358" s="16">
        <f t="shared" si="255"/>
        <v>4.0810742992855614E-4</v>
      </c>
      <c r="H358" s="16">
        <f t="shared" si="255"/>
        <v>6.7903664846479179E-4</v>
      </c>
      <c r="I358" s="16">
        <f t="shared" si="255"/>
        <v>1.1214460479529057E-3</v>
      </c>
      <c r="J358" s="16">
        <f t="shared" si="255"/>
        <v>1.837232471222973E-3</v>
      </c>
      <c r="K358" s="16">
        <f t="shared" si="255"/>
        <v>2.983665967411603E-3</v>
      </c>
      <c r="L358" s="16">
        <f t="shared" si="255"/>
        <v>4.7994997802388592E-3</v>
      </c>
      <c r="M358" s="16">
        <f t="shared" si="255"/>
        <v>7.6403393663005848E-3</v>
      </c>
      <c r="N358" s="16">
        <f t="shared" si="255"/>
        <v>1.2024133129941356E-2</v>
      </c>
      <c r="O358" s="16">
        <f t="shared" si="255"/>
        <v>1.8685435560176884E-2</v>
      </c>
      <c r="P358" s="16">
        <f t="shared" si="255"/>
        <v>2.8632536900339803E-2</v>
      </c>
      <c r="Q358" s="16">
        <f t="shared" si="255"/>
        <v>4.3193414443315745E-2</v>
      </c>
      <c r="R358" s="16">
        <f t="shared" si="255"/>
        <v>6.4023499853847393E-2</v>
      </c>
      <c r="S358" s="16">
        <f t="shared" si="255"/>
        <v>9.302999562487646E-2</v>
      </c>
      <c r="T358" s="16">
        <f t="shared" si="255"/>
        <v>0.1321458107403507</v>
      </c>
      <c r="U358" s="16">
        <f t="shared" si="255"/>
        <v>0.18286826835565123</v>
      </c>
      <c r="V358" s="16">
        <f t="shared" si="255"/>
        <v>0.24548018302170738</v>
      </c>
      <c r="W358" s="16">
        <f t="shared" si="255"/>
        <v>0.31792432101987322</v>
      </c>
      <c r="X358" s="16">
        <f t="shared" si="255"/>
        <v>0.39445219408925308</v>
      </c>
      <c r="Y358" s="16">
        <f t="shared" si="255"/>
        <v>0.46446302014030261</v>
      </c>
      <c r="Z358" s="16">
        <f t="shared" si="255"/>
        <v>0.51239700810087774</v>
      </c>
      <c r="AA358" s="16">
        <f t="shared" si="255"/>
        <v>0.52001965781178305</v>
      </c>
      <c r="AB358" s="16">
        <f t="shared" si="255"/>
        <v>0.47249974822792917</v>
      </c>
      <c r="AC358" s="16">
        <f t="shared" si="255"/>
        <v>0.36845051972257625</v>
      </c>
      <c r="AD358" s="16">
        <f t="shared" si="255"/>
        <v>0.23037208340371373</v>
      </c>
      <c r="AE358" s="16">
        <f t="shared" si="255"/>
        <v>0.10549214609945512</v>
      </c>
      <c r="AF358" s="16">
        <f t="shared" si="255"/>
        <v>4.2474169756388847E-2</v>
      </c>
      <c r="AG358" s="16">
        <f t="shared" si="255"/>
        <v>4.2901042259213096E-2</v>
      </c>
      <c r="AH358" s="16">
        <f t="shared" si="255"/>
        <v>4.3332204901970872E-2</v>
      </c>
      <c r="AI358" s="16">
        <f t="shared" si="255"/>
        <v>4.3767700801378151E-2</v>
      </c>
    </row>
    <row r="359" spans="5:35" x14ac:dyDescent="0.2">
      <c r="E359" s="16"/>
      <c r="F359" s="16">
        <f t="shared" ref="F359:AI359" si="256">IFERROR((G291-G292)/(0.01/(2*$C$2)),"-")</f>
        <v>4.63234995732731E-5</v>
      </c>
      <c r="G359" s="16">
        <f t="shared" si="256"/>
        <v>8.0708916976371856E-5</v>
      </c>
      <c r="H359" s="16">
        <f t="shared" si="256"/>
        <v>1.3987400215896952E-4</v>
      </c>
      <c r="I359" s="16">
        <f t="shared" si="256"/>
        <v>2.410292960525041E-4</v>
      </c>
      <c r="J359" s="16">
        <f t="shared" si="256"/>
        <v>4.1278181859446915E-4</v>
      </c>
      <c r="K359" s="16">
        <f t="shared" si="256"/>
        <v>7.0220617891694694E-4</v>
      </c>
      <c r="L359" s="16">
        <f t="shared" si="256"/>
        <v>1.1859000029058168E-3</v>
      </c>
      <c r="M359" s="16">
        <f t="shared" si="256"/>
        <v>1.9869270203503415E-3</v>
      </c>
      <c r="N359" s="16">
        <f t="shared" si="256"/>
        <v>3.3001650794173181E-3</v>
      </c>
      <c r="O359" s="16">
        <f t="shared" si="256"/>
        <v>5.4291117663338596E-3</v>
      </c>
      <c r="P359" s="16">
        <f t="shared" si="256"/>
        <v>8.8373095320623402E-3</v>
      </c>
      <c r="Q359" s="16">
        <f t="shared" si="256"/>
        <v>1.421654250967427E-2</v>
      </c>
      <c r="R359" s="16">
        <f t="shared" si="256"/>
        <v>2.2570591845637891E-2</v>
      </c>
      <c r="S359" s="16">
        <f t="shared" si="256"/>
        <v>3.5305623538093696E-2</v>
      </c>
      <c r="T359" s="16">
        <f t="shared" si="256"/>
        <v>5.4303389372837914E-2</v>
      </c>
      <c r="U359" s="16">
        <f t="shared" si="256"/>
        <v>8.1928050010978082E-2</v>
      </c>
      <c r="V359" s="16">
        <f t="shared" si="256"/>
        <v>0.12087935264979652</v>
      </c>
      <c r="W359" s="16">
        <f t="shared" si="256"/>
        <v>0.17375687624052699</v>
      </c>
      <c r="X359" s="16">
        <f t="shared" si="256"/>
        <v>0.24215791301034686</v>
      </c>
      <c r="Y359" s="16">
        <f t="shared" si="256"/>
        <v>0.32513798739678257</v>
      </c>
      <c r="Z359" s="16">
        <f t="shared" si="256"/>
        <v>0.41700598332899974</v>
      </c>
      <c r="AA359" s="16">
        <f t="shared" si="256"/>
        <v>0.50485020502185807</v>
      </c>
      <c r="AB359" s="16">
        <f t="shared" si="256"/>
        <v>0.56706673639504634</v>
      </c>
      <c r="AC359" s="16">
        <f t="shared" si="256"/>
        <v>0.57551366961139516</v>
      </c>
      <c r="AD359" s="16">
        <f t="shared" si="256"/>
        <v>0.50515505264441196</v>
      </c>
      <c r="AE359" s="16">
        <f t="shared" si="256"/>
        <v>0.35400944457040273</v>
      </c>
      <c r="AF359" s="16">
        <f t="shared" si="256"/>
        <v>0.16788308310111111</v>
      </c>
      <c r="AG359" s="16">
        <f t="shared" si="256"/>
        <v>4.2051544705942856E-2</v>
      </c>
      <c r="AH359" s="16">
        <f t="shared" si="256"/>
        <v>4.2474169756413271E-2</v>
      </c>
      <c r="AI359" s="16">
        <f t="shared" si="256"/>
        <v>4.2901042259197109E-2</v>
      </c>
    </row>
    <row r="360" spans="5:35" x14ac:dyDescent="0.2">
      <c r="E360" s="16"/>
      <c r="F360" s="16">
        <f t="shared" ref="F360:AI360" si="257">IFERROR((G292-G293)/(0.01/(2*$C$2)),"-")</f>
        <v>6.7876184134971734E-6</v>
      </c>
      <c r="G360" s="16">
        <f t="shared" si="257"/>
        <v>1.2280222789939E-5</v>
      </c>
      <c r="H360" s="16">
        <f t="shared" si="257"/>
        <v>2.2132534227584087E-5</v>
      </c>
      <c r="I360" s="16">
        <f t="shared" si="257"/>
        <v>3.972522025683043E-5</v>
      </c>
      <c r="J360" s="16">
        <f t="shared" si="257"/>
        <v>7.0985739663830075E-5</v>
      </c>
      <c r="K360" s="16">
        <f t="shared" si="257"/>
        <v>1.2623727877423516E-4</v>
      </c>
      <c r="L360" s="16">
        <f t="shared" si="257"/>
        <v>2.2332518889126989E-4</v>
      </c>
      <c r="M360" s="16">
        <f t="shared" si="257"/>
        <v>3.9284333745627541E-4</v>
      </c>
      <c r="N360" s="16">
        <f t="shared" si="257"/>
        <v>6.8675589829797381E-4</v>
      </c>
      <c r="O360" s="16">
        <f t="shared" si="257"/>
        <v>1.1924017659746765E-3</v>
      </c>
      <c r="P360" s="16">
        <f t="shared" si="257"/>
        <v>2.0548261349901125E-3</v>
      </c>
      <c r="Q360" s="16">
        <f t="shared" si="257"/>
        <v>3.5116008168796548E-3</v>
      </c>
      <c r="R360" s="16">
        <f t="shared" si="257"/>
        <v>5.9456173534710513E-3</v>
      </c>
      <c r="S360" s="16">
        <f t="shared" si="257"/>
        <v>9.9622758357314732E-3</v>
      </c>
      <c r="T360" s="16">
        <f t="shared" si="257"/>
        <v>1.6496888631799531E-2</v>
      </c>
      <c r="U360" s="16">
        <f t="shared" si="257"/>
        <v>2.6953598700669712E-2</v>
      </c>
      <c r="V360" s="16">
        <f t="shared" si="257"/>
        <v>4.3364319309104324E-2</v>
      </c>
      <c r="W360" s="16">
        <f t="shared" si="257"/>
        <v>6.8527969209723136E-2</v>
      </c>
      <c r="X360" s="16">
        <f t="shared" si="257"/>
        <v>0.10603644115830058</v>
      </c>
      <c r="Y360" s="16">
        <f t="shared" si="257"/>
        <v>0.16000350415954961</v>
      </c>
      <c r="Z360" s="16">
        <f t="shared" si="257"/>
        <v>0.23418409329722856</v>
      </c>
      <c r="AA360" s="16">
        <f t="shared" si="257"/>
        <v>0.33003582624616656</v>
      </c>
      <c r="AB360" s="16">
        <f t="shared" si="257"/>
        <v>0.44325273847938279</v>
      </c>
      <c r="AC360" s="16">
        <f t="shared" si="257"/>
        <v>0.55870385156850055</v>
      </c>
      <c r="AD360" s="16">
        <f t="shared" si="257"/>
        <v>0.64517220664237152</v>
      </c>
      <c r="AE360" s="16">
        <f t="shared" si="257"/>
        <v>0.65479673679001515</v>
      </c>
      <c r="AF360" s="16">
        <f t="shared" si="257"/>
        <v>0.53828381779941115</v>
      </c>
      <c r="AG360" s="16">
        <f t="shared" si="257"/>
        <v>0.29246257676965071</v>
      </c>
      <c r="AH360" s="16">
        <f t="shared" si="257"/>
        <v>4.1633124845002367E-2</v>
      </c>
      <c r="AI360" s="16">
        <f t="shared" si="257"/>
        <v>4.2051544705942412E-2</v>
      </c>
    </row>
    <row r="361" spans="5:35" x14ac:dyDescent="0.2">
      <c r="E361" s="16"/>
      <c r="F361" s="16">
        <f t="shared" ref="F361:AI361" si="258">IFERROR((G293-G294)/(0.01/(2*$C$2)),"-")</f>
        <v>7.1938263378120032E-7</v>
      </c>
      <c r="G361" s="16">
        <f t="shared" si="258"/>
        <v>1.3496663637509617E-6</v>
      </c>
      <c r="H361" s="16">
        <f t="shared" si="258"/>
        <v>2.5259434890533757E-6</v>
      </c>
      <c r="I361" s="16">
        <f t="shared" si="258"/>
        <v>4.7148983491269179E-6</v>
      </c>
      <c r="J361" s="16">
        <f t="shared" si="258"/>
        <v>8.7757482150181576E-6</v>
      </c>
      <c r="K361" s="16">
        <f t="shared" si="258"/>
        <v>1.6283962553188149E-5</v>
      </c>
      <c r="L361" s="16">
        <f t="shared" si="258"/>
        <v>3.0115409503810329E-5</v>
      </c>
      <c r="M361" s="16">
        <f t="shared" si="258"/>
        <v>5.5493774087016362E-5</v>
      </c>
      <c r="N361" s="16">
        <f t="shared" si="258"/>
        <v>1.0185525545816105E-4</v>
      </c>
      <c r="O361" s="16">
        <f t="shared" si="258"/>
        <v>1.8614129106870144E-4</v>
      </c>
      <c r="P361" s="16">
        <f t="shared" si="258"/>
        <v>3.3855866280968212E-4</v>
      </c>
      <c r="Q361" s="16">
        <f t="shared" si="258"/>
        <v>6.1254660337535527E-4</v>
      </c>
      <c r="R361" s="16">
        <f t="shared" si="258"/>
        <v>1.1018031494846175E-3</v>
      </c>
      <c r="S361" s="16">
        <f t="shared" si="258"/>
        <v>1.9689252908819638E-3</v>
      </c>
      <c r="T361" s="16">
        <f t="shared" si="258"/>
        <v>3.4926835233690459E-3</v>
      </c>
      <c r="U361" s="16">
        <f t="shared" si="258"/>
        <v>6.1442245665512454E-3</v>
      </c>
      <c r="V361" s="16">
        <f t="shared" si="258"/>
        <v>1.0706167490584929E-2</v>
      </c>
      <c r="W361" s="16">
        <f t="shared" si="258"/>
        <v>1.8451051908475156E-2</v>
      </c>
      <c r="X361" s="16">
        <f t="shared" si="258"/>
        <v>3.139271279284641E-2</v>
      </c>
      <c r="Y361" s="16">
        <f t="shared" si="258"/>
        <v>5.260635940598736E-2</v>
      </c>
      <c r="Z361" s="16">
        <f t="shared" si="258"/>
        <v>8.6561024216368812E-2</v>
      </c>
      <c r="AA361" s="16">
        <f t="shared" si="258"/>
        <v>0.13928610102656119</v>
      </c>
      <c r="AB361" s="16">
        <f t="shared" si="258"/>
        <v>0.21794544111207881</v>
      </c>
      <c r="AC361" s="16">
        <f t="shared" si="258"/>
        <v>0.32895038315935105</v>
      </c>
      <c r="AD361" s="16">
        <f t="shared" si="258"/>
        <v>0.47309587100305073</v>
      </c>
      <c r="AE361" s="16">
        <f t="shared" si="258"/>
        <v>0.63564344216977298</v>
      </c>
      <c r="AF361" s="16">
        <f t="shared" si="258"/>
        <v>0.7701503328662862</v>
      </c>
      <c r="AG361" s="16">
        <f t="shared" si="258"/>
        <v>0.78165909661295352</v>
      </c>
      <c r="AH361" s="16">
        <f t="shared" si="258"/>
        <v>0.54079623394704335</v>
      </c>
      <c r="AI361" s="16">
        <f t="shared" si="258"/>
        <v>4.1218868331264424E-2</v>
      </c>
    </row>
    <row r="362" spans="5:35" x14ac:dyDescent="0.2">
      <c r="E362" s="16"/>
      <c r="F362" s="16">
        <f t="shared" ref="F362:AI362" si="259">IFERROR((G294-G295)/(0.01/(2*$C$2)),"-")</f>
        <v>4.9081708982439213E-8</v>
      </c>
      <c r="G362" s="16">
        <f t="shared" si="259"/>
        <v>9.5370331709833604E-8</v>
      </c>
      <c r="H362" s="16">
        <f t="shared" si="259"/>
        <v>1.8509339140234339E-7</v>
      </c>
      <c r="I362" s="16">
        <f t="shared" si="259"/>
        <v>3.5876909375312338E-7</v>
      </c>
      <c r="J362" s="16">
        <f t="shared" si="259"/>
        <v>6.9445461452086818E-7</v>
      </c>
      <c r="K362" s="16">
        <f t="shared" si="259"/>
        <v>1.3422418577598802E-6</v>
      </c>
      <c r="L362" s="16">
        <f t="shared" si="259"/>
        <v>2.5901407992140883E-6</v>
      </c>
      <c r="M362" s="16">
        <f t="shared" si="259"/>
        <v>4.9895638673815722E-6</v>
      </c>
      <c r="N362" s="16">
        <f t="shared" si="259"/>
        <v>9.5935971631492395E-6</v>
      </c>
      <c r="O362" s="16">
        <f t="shared" si="259"/>
        <v>1.8407879914567683E-5</v>
      </c>
      <c r="P362" s="16">
        <f t="shared" si="259"/>
        <v>3.5240497516058849E-5</v>
      </c>
      <c r="Q362" s="16">
        <f t="shared" si="259"/>
        <v>6.729694780335624E-5</v>
      </c>
      <c r="R362" s="16">
        <f t="shared" si="259"/>
        <v>1.2815824123918113E-4</v>
      </c>
      <c r="S362" s="16">
        <f t="shared" si="259"/>
        <v>2.4330901755394025E-4</v>
      </c>
      <c r="T362" s="16">
        <f t="shared" si="259"/>
        <v>4.6032870613419926E-4</v>
      </c>
      <c r="U362" s="16">
        <f t="shared" si="259"/>
        <v>8.6752575438742532E-4</v>
      </c>
      <c r="V362" s="16">
        <f t="shared" si="259"/>
        <v>1.6276737330384696E-3</v>
      </c>
      <c r="W362" s="16">
        <f t="shared" si="259"/>
        <v>3.0383459602461109E-3</v>
      </c>
      <c r="X362" s="16">
        <f t="shared" si="259"/>
        <v>5.6381627014656776E-3</v>
      </c>
      <c r="Y362" s="16">
        <f t="shared" si="259"/>
        <v>1.039014549029149E-2</v>
      </c>
      <c r="Z362" s="16">
        <f t="shared" si="259"/>
        <v>1.8989549155461822E-2</v>
      </c>
      <c r="AA362" s="16">
        <f t="shared" si="259"/>
        <v>3.436057068602387E-2</v>
      </c>
      <c r="AB362" s="16">
        <f t="shared" si="259"/>
        <v>6.1409434452075105E-2</v>
      </c>
      <c r="AC362" s="16">
        <f t="shared" si="259"/>
        <v>0.10804501669283756</v>
      </c>
      <c r="AD362" s="16">
        <f t="shared" si="259"/>
        <v>0.18623916688400502</v>
      </c>
      <c r="AE362" s="16">
        <f t="shared" si="259"/>
        <v>0.31216567519311156</v>
      </c>
      <c r="AF362" s="16">
        <f t="shared" si="259"/>
        <v>0.50247491739757388</v>
      </c>
      <c r="AG362" s="16">
        <f t="shared" si="259"/>
        <v>0.75875608323222965</v>
      </c>
      <c r="AH362" s="16">
        <f t="shared" si="259"/>
        <v>1.0201253337516796</v>
      </c>
      <c r="AI362" s="16">
        <f t="shared" si="259"/>
        <v>1.0354027217198079</v>
      </c>
    </row>
    <row r="363" spans="5:35" x14ac:dyDescent="0.2">
      <c r="E363" s="16"/>
      <c r="F363" s="16">
        <f t="shared" ref="F363:AI363" si="260">IFERROR((G295-G296)/(0.01/(2*$C$2)),"-")</f>
        <v>1.618698776769516E-9</v>
      </c>
      <c r="G363" s="16">
        <f t="shared" si="260"/>
        <v>3.2536657467044623E-9</v>
      </c>
      <c r="H363" s="16">
        <f t="shared" si="260"/>
        <v>6.5400313777992915E-9</v>
      </c>
      <c r="I363" s="16">
        <f t="shared" si="260"/>
        <v>1.3145791163681257E-8</v>
      </c>
      <c r="J363" s="16">
        <f t="shared" si="260"/>
        <v>2.6423699725011127E-8</v>
      </c>
      <c r="K363" s="16">
        <f t="shared" si="260"/>
        <v>5.3112962047240167E-8</v>
      </c>
      <c r="L363" s="16">
        <f t="shared" si="260"/>
        <v>1.0675971823738888E-7</v>
      </c>
      <c r="M363" s="16">
        <f t="shared" si="260"/>
        <v>2.1459238948092326E-7</v>
      </c>
      <c r="N363" s="16">
        <f t="shared" si="260"/>
        <v>4.3134146833111897E-7</v>
      </c>
      <c r="O363" s="16">
        <f t="shared" si="260"/>
        <v>8.6701799048929129E-7</v>
      </c>
      <c r="P363" s="16">
        <f t="shared" si="260"/>
        <v>1.7427496566479717E-6</v>
      </c>
      <c r="Q363" s="16">
        <f t="shared" si="260"/>
        <v>3.5030142385311383E-6</v>
      </c>
      <c r="R363" s="16">
        <f t="shared" si="260"/>
        <v>7.041234355457722E-6</v>
      </c>
      <c r="S363" s="16">
        <f t="shared" si="260"/>
        <v>1.4153234292666389E-5</v>
      </c>
      <c r="T363" s="16">
        <f t="shared" si="260"/>
        <v>2.8448710954755479E-5</v>
      </c>
      <c r="U363" s="16">
        <f t="shared" si="260"/>
        <v>5.7183336207935452E-5</v>
      </c>
      <c r="V363" s="16">
        <f t="shared" si="260"/>
        <v>1.1494137449919009E-4</v>
      </c>
      <c r="W363" s="16">
        <f t="shared" si="260"/>
        <v>2.3103792901697947E-4</v>
      </c>
      <c r="X363" s="16">
        <f t="shared" si="260"/>
        <v>4.6439782782335866E-4</v>
      </c>
      <c r="Y363" s="16">
        <f t="shared" si="260"/>
        <v>9.3346293140986745E-4</v>
      </c>
      <c r="Z363" s="16">
        <f t="shared" si="260"/>
        <v>1.8763073212472987E-3</v>
      </c>
      <c r="AA363" s="16">
        <f t="shared" si="260"/>
        <v>3.77147184457432E-3</v>
      </c>
      <c r="AB363" s="16">
        <f t="shared" si="260"/>
        <v>7.5808476113399187E-3</v>
      </c>
      <c r="AC363" s="16">
        <f t="shared" si="260"/>
        <v>1.5237884007813162E-2</v>
      </c>
      <c r="AD363" s="16">
        <f t="shared" si="260"/>
        <v>3.0628911295913937E-2</v>
      </c>
      <c r="AE363" s="16">
        <f t="shared" si="260"/>
        <v>6.1565648267958108E-2</v>
      </c>
      <c r="AF363" s="16">
        <f t="shared" si="260"/>
        <v>0.12375004158765388</v>
      </c>
      <c r="AG363" s="16">
        <f t="shared" si="260"/>
        <v>0.24874379176993452</v>
      </c>
      <c r="AH363" s="16">
        <f t="shared" si="260"/>
        <v>0.49998750020830568</v>
      </c>
      <c r="AI363" s="16">
        <f t="shared" si="260"/>
        <v>1.0049999583337024</v>
      </c>
    </row>
    <row r="364" spans="5:35" x14ac:dyDescent="0.2">
      <c r="E364" s="16"/>
      <c r="F364" s="16">
        <f t="shared" ref="F364:AI364" si="261">IFERROR((G296-G297)/(0.01/(2*$C$2)),"-")</f>
        <v>0</v>
      </c>
      <c r="G364" s="16">
        <f t="shared" si="261"/>
        <v>0</v>
      </c>
      <c r="H364" s="16">
        <f t="shared" si="261"/>
        <v>0</v>
      </c>
      <c r="I364" s="16">
        <f t="shared" si="261"/>
        <v>0</v>
      </c>
      <c r="J364" s="16">
        <f t="shared" si="261"/>
        <v>0</v>
      </c>
      <c r="K364" s="16">
        <f t="shared" si="261"/>
        <v>0</v>
      </c>
      <c r="L364" s="16">
        <f t="shared" si="261"/>
        <v>0</v>
      </c>
      <c r="M364" s="16">
        <f t="shared" si="261"/>
        <v>0</v>
      </c>
      <c r="N364" s="16">
        <f t="shared" si="261"/>
        <v>0</v>
      </c>
      <c r="O364" s="16">
        <f t="shared" si="261"/>
        <v>0</v>
      </c>
      <c r="P364" s="16">
        <f t="shared" si="261"/>
        <v>0</v>
      </c>
      <c r="Q364" s="16">
        <f t="shared" si="261"/>
        <v>0</v>
      </c>
      <c r="R364" s="16">
        <f t="shared" si="261"/>
        <v>0</v>
      </c>
      <c r="S364" s="16">
        <f t="shared" si="261"/>
        <v>0</v>
      </c>
      <c r="T364" s="16">
        <f t="shared" si="261"/>
        <v>0</v>
      </c>
      <c r="U364" s="16">
        <f t="shared" si="261"/>
        <v>0</v>
      </c>
      <c r="V364" s="16">
        <f t="shared" si="261"/>
        <v>0</v>
      </c>
      <c r="W364" s="16">
        <f t="shared" si="261"/>
        <v>0</v>
      </c>
      <c r="X364" s="16">
        <f t="shared" si="261"/>
        <v>0</v>
      </c>
      <c r="Y364" s="16">
        <f t="shared" si="261"/>
        <v>0</v>
      </c>
      <c r="Z364" s="16">
        <f t="shared" si="261"/>
        <v>0</v>
      </c>
      <c r="AA364" s="16">
        <f t="shared" si="261"/>
        <v>0</v>
      </c>
      <c r="AB364" s="16">
        <f t="shared" si="261"/>
        <v>0</v>
      </c>
      <c r="AC364" s="16">
        <f t="shared" si="261"/>
        <v>0</v>
      </c>
      <c r="AD364" s="16">
        <f t="shared" si="261"/>
        <v>0</v>
      </c>
      <c r="AE364" s="16">
        <f t="shared" si="261"/>
        <v>0</v>
      </c>
      <c r="AF364" s="16">
        <f t="shared" si="261"/>
        <v>0</v>
      </c>
      <c r="AG364" s="16">
        <f t="shared" si="261"/>
        <v>0</v>
      </c>
      <c r="AH364" s="16">
        <f t="shared" si="261"/>
        <v>0</v>
      </c>
      <c r="AI364" s="16">
        <f t="shared" si="261"/>
        <v>0</v>
      </c>
    </row>
    <row r="365" spans="5:35" x14ac:dyDescent="0.2">
      <c r="E365" s="16"/>
      <c r="F365" s="16">
        <f t="shared" ref="F365:AI365" si="262">IFERROR((G297-G298)/(0.01/(2*$C$2)),"-")</f>
        <v>0</v>
      </c>
      <c r="G365" s="16">
        <f t="shared" si="262"/>
        <v>0</v>
      </c>
      <c r="H365" s="16">
        <f t="shared" si="262"/>
        <v>0</v>
      </c>
      <c r="I365" s="16">
        <f t="shared" si="262"/>
        <v>0</v>
      </c>
      <c r="J365" s="16">
        <f t="shared" si="262"/>
        <v>0</v>
      </c>
      <c r="K365" s="16">
        <f t="shared" si="262"/>
        <v>0</v>
      </c>
      <c r="L365" s="16">
        <f t="shared" si="262"/>
        <v>0</v>
      </c>
      <c r="M365" s="16">
        <f t="shared" si="262"/>
        <v>0</v>
      </c>
      <c r="N365" s="16">
        <f t="shared" si="262"/>
        <v>0</v>
      </c>
      <c r="O365" s="16">
        <f t="shared" si="262"/>
        <v>0</v>
      </c>
      <c r="P365" s="16">
        <f t="shared" si="262"/>
        <v>0</v>
      </c>
      <c r="Q365" s="16">
        <f t="shared" si="262"/>
        <v>0</v>
      </c>
      <c r="R365" s="16">
        <f t="shared" si="262"/>
        <v>0</v>
      </c>
      <c r="S365" s="16">
        <f t="shared" si="262"/>
        <v>0</v>
      </c>
      <c r="T365" s="16">
        <f t="shared" si="262"/>
        <v>0</v>
      </c>
      <c r="U365" s="16">
        <f t="shared" si="262"/>
        <v>0</v>
      </c>
      <c r="V365" s="16">
        <f t="shared" si="262"/>
        <v>0</v>
      </c>
      <c r="W365" s="16">
        <f t="shared" si="262"/>
        <v>0</v>
      </c>
      <c r="X365" s="16">
        <f t="shared" si="262"/>
        <v>0</v>
      </c>
      <c r="Y365" s="16">
        <f t="shared" si="262"/>
        <v>0</v>
      </c>
      <c r="Z365" s="16">
        <f t="shared" si="262"/>
        <v>0</v>
      </c>
      <c r="AA365" s="16">
        <f t="shared" si="262"/>
        <v>0</v>
      </c>
      <c r="AB365" s="16">
        <f t="shared" si="262"/>
        <v>0</v>
      </c>
      <c r="AC365" s="16">
        <f t="shared" si="262"/>
        <v>0</v>
      </c>
      <c r="AD365" s="16">
        <f t="shared" si="262"/>
        <v>0</v>
      </c>
      <c r="AE365" s="16">
        <f t="shared" si="262"/>
        <v>0</v>
      </c>
      <c r="AF365" s="16">
        <f t="shared" si="262"/>
        <v>0</v>
      </c>
      <c r="AG365" s="16">
        <f t="shared" si="262"/>
        <v>0</v>
      </c>
      <c r="AH365" s="16">
        <f t="shared" si="262"/>
        <v>0</v>
      </c>
      <c r="AI365" s="16">
        <f t="shared" si="262"/>
        <v>0</v>
      </c>
    </row>
    <row r="366" spans="5:35" x14ac:dyDescent="0.2">
      <c r="E366" s="16"/>
      <c r="F366" s="16">
        <f t="shared" ref="F366:AI366" si="263">IFERROR((G298-G299)/(0.01/(2*$C$2)),"-")</f>
        <v>0</v>
      </c>
      <c r="G366" s="16">
        <f t="shared" si="263"/>
        <v>0</v>
      </c>
      <c r="H366" s="16">
        <f t="shared" si="263"/>
        <v>0</v>
      </c>
      <c r="I366" s="16">
        <f t="shared" si="263"/>
        <v>0</v>
      </c>
      <c r="J366" s="16">
        <f t="shared" si="263"/>
        <v>0</v>
      </c>
      <c r="K366" s="16">
        <f t="shared" si="263"/>
        <v>0</v>
      </c>
      <c r="L366" s="16">
        <f t="shared" si="263"/>
        <v>0</v>
      </c>
      <c r="M366" s="16">
        <f t="shared" si="263"/>
        <v>0</v>
      </c>
      <c r="N366" s="16">
        <f t="shared" si="263"/>
        <v>0</v>
      </c>
      <c r="O366" s="16">
        <f t="shared" si="263"/>
        <v>0</v>
      </c>
      <c r="P366" s="16">
        <f t="shared" si="263"/>
        <v>0</v>
      </c>
      <c r="Q366" s="16">
        <f t="shared" si="263"/>
        <v>0</v>
      </c>
      <c r="R366" s="16">
        <f t="shared" si="263"/>
        <v>0</v>
      </c>
      <c r="S366" s="16">
        <f t="shared" si="263"/>
        <v>0</v>
      </c>
      <c r="T366" s="16">
        <f t="shared" si="263"/>
        <v>0</v>
      </c>
      <c r="U366" s="16">
        <f t="shared" si="263"/>
        <v>0</v>
      </c>
      <c r="V366" s="16">
        <f t="shared" si="263"/>
        <v>0</v>
      </c>
      <c r="W366" s="16">
        <f t="shared" si="263"/>
        <v>0</v>
      </c>
      <c r="X366" s="16">
        <f t="shared" si="263"/>
        <v>0</v>
      </c>
      <c r="Y366" s="16">
        <f t="shared" si="263"/>
        <v>0</v>
      </c>
      <c r="Z366" s="16">
        <f t="shared" si="263"/>
        <v>0</v>
      </c>
      <c r="AA366" s="16">
        <f t="shared" si="263"/>
        <v>0</v>
      </c>
      <c r="AB366" s="16">
        <f t="shared" si="263"/>
        <v>0</v>
      </c>
      <c r="AC366" s="16">
        <f t="shared" si="263"/>
        <v>0</v>
      </c>
      <c r="AD366" s="16">
        <f t="shared" si="263"/>
        <v>0</v>
      </c>
      <c r="AE366" s="16">
        <f t="shared" si="263"/>
        <v>0</v>
      </c>
      <c r="AF366" s="16">
        <f t="shared" si="263"/>
        <v>0</v>
      </c>
      <c r="AG366" s="16">
        <f t="shared" si="263"/>
        <v>0</v>
      </c>
      <c r="AH366" s="16">
        <f t="shared" si="263"/>
        <v>0</v>
      </c>
      <c r="AI366" s="16">
        <f t="shared" si="263"/>
        <v>0</v>
      </c>
    </row>
    <row r="367" spans="5:35" x14ac:dyDescent="0.2">
      <c r="E367" s="16"/>
      <c r="F367" s="16">
        <f t="shared" ref="F367:AI367" si="264">IFERROR((G299-G300)/(0.01/(2*$C$2)),"-")</f>
        <v>0</v>
      </c>
      <c r="G367" s="16">
        <f t="shared" si="264"/>
        <v>0</v>
      </c>
      <c r="H367" s="16">
        <f t="shared" si="264"/>
        <v>0</v>
      </c>
      <c r="I367" s="16">
        <f t="shared" si="264"/>
        <v>0</v>
      </c>
      <c r="J367" s="16">
        <f t="shared" si="264"/>
        <v>0</v>
      </c>
      <c r="K367" s="16">
        <f t="shared" si="264"/>
        <v>0</v>
      </c>
      <c r="L367" s="16">
        <f t="shared" si="264"/>
        <v>0</v>
      </c>
      <c r="M367" s="16">
        <f t="shared" si="264"/>
        <v>0</v>
      </c>
      <c r="N367" s="16">
        <f t="shared" si="264"/>
        <v>0</v>
      </c>
      <c r="O367" s="16">
        <f t="shared" si="264"/>
        <v>0</v>
      </c>
      <c r="P367" s="16">
        <f t="shared" si="264"/>
        <v>0</v>
      </c>
      <c r="Q367" s="16">
        <f t="shared" si="264"/>
        <v>0</v>
      </c>
      <c r="R367" s="16">
        <f t="shared" si="264"/>
        <v>0</v>
      </c>
      <c r="S367" s="16">
        <f t="shared" si="264"/>
        <v>0</v>
      </c>
      <c r="T367" s="16">
        <f t="shared" si="264"/>
        <v>0</v>
      </c>
      <c r="U367" s="16">
        <f t="shared" si="264"/>
        <v>0</v>
      </c>
      <c r="V367" s="16">
        <f t="shared" si="264"/>
        <v>0</v>
      </c>
      <c r="W367" s="16">
        <f t="shared" si="264"/>
        <v>0</v>
      </c>
      <c r="X367" s="16">
        <f t="shared" si="264"/>
        <v>0</v>
      </c>
      <c r="Y367" s="16">
        <f t="shared" si="264"/>
        <v>0</v>
      </c>
      <c r="Z367" s="16">
        <f t="shared" si="264"/>
        <v>0</v>
      </c>
      <c r="AA367" s="16">
        <f t="shared" si="264"/>
        <v>0</v>
      </c>
      <c r="AB367" s="16">
        <f t="shared" si="264"/>
        <v>0</v>
      </c>
      <c r="AC367" s="16">
        <f t="shared" si="264"/>
        <v>0</v>
      </c>
      <c r="AD367" s="16">
        <f t="shared" si="264"/>
        <v>0</v>
      </c>
      <c r="AE367" s="16">
        <f t="shared" si="264"/>
        <v>0</v>
      </c>
      <c r="AF367" s="16">
        <f t="shared" si="264"/>
        <v>0</v>
      </c>
      <c r="AG367" s="16">
        <f t="shared" si="264"/>
        <v>0</v>
      </c>
      <c r="AH367" s="16">
        <f t="shared" si="264"/>
        <v>0</v>
      </c>
      <c r="AI367" s="16">
        <f t="shared" si="264"/>
        <v>0</v>
      </c>
    </row>
    <row r="368" spans="5:35" x14ac:dyDescent="0.2">
      <c r="E368" s="16"/>
      <c r="F368" s="16">
        <f t="shared" ref="F368:AI368" si="265">IFERROR((G300-G301)/(0.01/(2*$C$2)),"-")</f>
        <v>0</v>
      </c>
      <c r="G368" s="16">
        <f t="shared" si="265"/>
        <v>0</v>
      </c>
      <c r="H368" s="16">
        <f t="shared" si="265"/>
        <v>0</v>
      </c>
      <c r="I368" s="16">
        <f t="shared" si="265"/>
        <v>0</v>
      </c>
      <c r="J368" s="16">
        <f t="shared" si="265"/>
        <v>0</v>
      </c>
      <c r="K368" s="16">
        <f t="shared" si="265"/>
        <v>0</v>
      </c>
      <c r="L368" s="16">
        <f t="shared" si="265"/>
        <v>0</v>
      </c>
      <c r="M368" s="16">
        <f t="shared" si="265"/>
        <v>0</v>
      </c>
      <c r="N368" s="16">
        <f t="shared" si="265"/>
        <v>0</v>
      </c>
      <c r="O368" s="16">
        <f t="shared" si="265"/>
        <v>0</v>
      </c>
      <c r="P368" s="16">
        <f t="shared" si="265"/>
        <v>0</v>
      </c>
      <c r="Q368" s="16">
        <f t="shared" si="265"/>
        <v>0</v>
      </c>
      <c r="R368" s="16">
        <f t="shared" si="265"/>
        <v>0</v>
      </c>
      <c r="S368" s="16">
        <f t="shared" si="265"/>
        <v>0</v>
      </c>
      <c r="T368" s="16">
        <f t="shared" si="265"/>
        <v>0</v>
      </c>
      <c r="U368" s="16">
        <f t="shared" si="265"/>
        <v>0</v>
      </c>
      <c r="V368" s="16">
        <f t="shared" si="265"/>
        <v>0</v>
      </c>
      <c r="W368" s="16">
        <f t="shared" si="265"/>
        <v>0</v>
      </c>
      <c r="X368" s="16">
        <f t="shared" si="265"/>
        <v>0</v>
      </c>
      <c r="Y368" s="16">
        <f t="shared" si="265"/>
        <v>0</v>
      </c>
      <c r="Z368" s="16">
        <f t="shared" si="265"/>
        <v>0</v>
      </c>
      <c r="AA368" s="16">
        <f t="shared" si="265"/>
        <v>0</v>
      </c>
      <c r="AB368" s="16">
        <f t="shared" si="265"/>
        <v>0</v>
      </c>
      <c r="AC368" s="16">
        <f t="shared" si="265"/>
        <v>0</v>
      </c>
      <c r="AD368" s="16">
        <f t="shared" si="265"/>
        <v>0</v>
      </c>
      <c r="AE368" s="16">
        <f t="shared" si="265"/>
        <v>0</v>
      </c>
      <c r="AF368" s="16">
        <f t="shared" si="265"/>
        <v>0</v>
      </c>
      <c r="AG368" s="16">
        <f t="shared" si="265"/>
        <v>0</v>
      </c>
      <c r="AH368" s="16">
        <f t="shared" si="265"/>
        <v>0</v>
      </c>
      <c r="AI368" s="16">
        <f t="shared" si="265"/>
        <v>0</v>
      </c>
    </row>
    <row r="369" spans="5:35" x14ac:dyDescent="0.2">
      <c r="E369" s="16"/>
      <c r="F369" s="16">
        <f t="shared" ref="F369:AI369" si="266">IFERROR((G301-G302)/(0.01/(2*$C$2)),"-")</f>
        <v>0</v>
      </c>
      <c r="G369" s="16">
        <f t="shared" si="266"/>
        <v>0</v>
      </c>
      <c r="H369" s="16">
        <f t="shared" si="266"/>
        <v>0</v>
      </c>
      <c r="I369" s="16">
        <f t="shared" si="266"/>
        <v>0</v>
      </c>
      <c r="J369" s="16">
        <f t="shared" si="266"/>
        <v>0</v>
      </c>
      <c r="K369" s="16">
        <f t="shared" si="266"/>
        <v>0</v>
      </c>
      <c r="L369" s="16">
        <f t="shared" si="266"/>
        <v>0</v>
      </c>
      <c r="M369" s="16">
        <f t="shared" si="266"/>
        <v>0</v>
      </c>
      <c r="N369" s="16">
        <f t="shared" si="266"/>
        <v>0</v>
      </c>
      <c r="O369" s="16">
        <f t="shared" si="266"/>
        <v>0</v>
      </c>
      <c r="P369" s="16">
        <f t="shared" si="266"/>
        <v>0</v>
      </c>
      <c r="Q369" s="16">
        <f t="shared" si="266"/>
        <v>0</v>
      </c>
      <c r="R369" s="16">
        <f t="shared" si="266"/>
        <v>0</v>
      </c>
      <c r="S369" s="16">
        <f t="shared" si="266"/>
        <v>0</v>
      </c>
      <c r="T369" s="16">
        <f t="shared" si="266"/>
        <v>0</v>
      </c>
      <c r="U369" s="16">
        <f t="shared" si="266"/>
        <v>0</v>
      </c>
      <c r="V369" s="16">
        <f t="shared" si="266"/>
        <v>0</v>
      </c>
      <c r="W369" s="16">
        <f t="shared" si="266"/>
        <v>0</v>
      </c>
      <c r="X369" s="16">
        <f t="shared" si="266"/>
        <v>0</v>
      </c>
      <c r="Y369" s="16">
        <f t="shared" si="266"/>
        <v>0</v>
      </c>
      <c r="Z369" s="16">
        <f t="shared" si="266"/>
        <v>0</v>
      </c>
      <c r="AA369" s="16">
        <f t="shared" si="266"/>
        <v>0</v>
      </c>
      <c r="AB369" s="16">
        <f t="shared" si="266"/>
        <v>0</v>
      </c>
      <c r="AC369" s="16">
        <f t="shared" si="266"/>
        <v>0</v>
      </c>
      <c r="AD369" s="16">
        <f t="shared" si="266"/>
        <v>0</v>
      </c>
      <c r="AE369" s="16">
        <f t="shared" si="266"/>
        <v>0</v>
      </c>
      <c r="AF369" s="16">
        <f t="shared" si="266"/>
        <v>0</v>
      </c>
      <c r="AG369" s="16">
        <f t="shared" si="266"/>
        <v>0</v>
      </c>
      <c r="AH369" s="16">
        <f t="shared" si="266"/>
        <v>0</v>
      </c>
      <c r="AI369" s="16">
        <f t="shared" si="266"/>
        <v>0</v>
      </c>
    </row>
    <row r="370" spans="5:35" x14ac:dyDescent="0.2">
      <c r="E370" s="16"/>
      <c r="F370" s="16">
        <f t="shared" ref="F370:AI370" si="267">IFERROR((G302-G303)/(0.01/(2*$C$2)),"-")</f>
        <v>0</v>
      </c>
      <c r="G370" s="16">
        <f t="shared" si="267"/>
        <v>0</v>
      </c>
      <c r="H370" s="16">
        <f t="shared" si="267"/>
        <v>0</v>
      </c>
      <c r="I370" s="16">
        <f t="shared" si="267"/>
        <v>0</v>
      </c>
      <c r="J370" s="16">
        <f t="shared" si="267"/>
        <v>0</v>
      </c>
      <c r="K370" s="16">
        <f t="shared" si="267"/>
        <v>0</v>
      </c>
      <c r="L370" s="16">
        <f t="shared" si="267"/>
        <v>0</v>
      </c>
      <c r="M370" s="16">
        <f t="shared" si="267"/>
        <v>0</v>
      </c>
      <c r="N370" s="16">
        <f t="shared" si="267"/>
        <v>0</v>
      </c>
      <c r="O370" s="16">
        <f t="shared" si="267"/>
        <v>0</v>
      </c>
      <c r="P370" s="16">
        <f t="shared" si="267"/>
        <v>0</v>
      </c>
      <c r="Q370" s="16">
        <f t="shared" si="267"/>
        <v>0</v>
      </c>
      <c r="R370" s="16">
        <f t="shared" si="267"/>
        <v>0</v>
      </c>
      <c r="S370" s="16">
        <f t="shared" si="267"/>
        <v>0</v>
      </c>
      <c r="T370" s="16">
        <f t="shared" si="267"/>
        <v>0</v>
      </c>
      <c r="U370" s="16">
        <f t="shared" si="267"/>
        <v>0</v>
      </c>
      <c r="V370" s="16">
        <f t="shared" si="267"/>
        <v>0</v>
      </c>
      <c r="W370" s="16">
        <f t="shared" si="267"/>
        <v>0</v>
      </c>
      <c r="X370" s="16">
        <f t="shared" si="267"/>
        <v>0</v>
      </c>
      <c r="Y370" s="16">
        <f t="shared" si="267"/>
        <v>0</v>
      </c>
      <c r="Z370" s="16">
        <f t="shared" si="267"/>
        <v>0</v>
      </c>
      <c r="AA370" s="16">
        <f t="shared" si="267"/>
        <v>0</v>
      </c>
      <c r="AB370" s="16">
        <f t="shared" si="267"/>
        <v>0</v>
      </c>
      <c r="AC370" s="16">
        <f t="shared" si="267"/>
        <v>0</v>
      </c>
      <c r="AD370" s="16">
        <f t="shared" si="267"/>
        <v>0</v>
      </c>
      <c r="AE370" s="16">
        <f t="shared" si="267"/>
        <v>0</v>
      </c>
      <c r="AF370" s="16">
        <f t="shared" si="267"/>
        <v>0</v>
      </c>
      <c r="AG370" s="16">
        <f t="shared" si="267"/>
        <v>0</v>
      </c>
      <c r="AH370" s="16">
        <f t="shared" si="267"/>
        <v>0</v>
      </c>
      <c r="AI370" s="16">
        <f t="shared" si="267"/>
        <v>0</v>
      </c>
    </row>
    <row r="371" spans="5:35" x14ac:dyDescent="0.2">
      <c r="E371" s="16"/>
      <c r="F371" s="16">
        <f t="shared" ref="F371:AI371" si="268">IFERROR((G303-G304)/(0.01/(2*$C$2)),"-")</f>
        <v>0</v>
      </c>
      <c r="G371" s="16">
        <f t="shared" si="268"/>
        <v>0</v>
      </c>
      <c r="H371" s="16">
        <f t="shared" si="268"/>
        <v>0</v>
      </c>
      <c r="I371" s="16">
        <f t="shared" si="268"/>
        <v>0</v>
      </c>
      <c r="J371" s="16">
        <f t="shared" si="268"/>
        <v>0</v>
      </c>
      <c r="K371" s="16">
        <f t="shared" si="268"/>
        <v>0</v>
      </c>
      <c r="L371" s="16">
        <f t="shared" si="268"/>
        <v>0</v>
      </c>
      <c r="M371" s="16">
        <f t="shared" si="268"/>
        <v>0</v>
      </c>
      <c r="N371" s="16">
        <f t="shared" si="268"/>
        <v>0</v>
      </c>
      <c r="O371" s="16">
        <f t="shared" si="268"/>
        <v>0</v>
      </c>
      <c r="P371" s="16">
        <f t="shared" si="268"/>
        <v>0</v>
      </c>
      <c r="Q371" s="16">
        <f t="shared" si="268"/>
        <v>0</v>
      </c>
      <c r="R371" s="16">
        <f t="shared" si="268"/>
        <v>0</v>
      </c>
      <c r="S371" s="16">
        <f t="shared" si="268"/>
        <v>0</v>
      </c>
      <c r="T371" s="16">
        <f t="shared" si="268"/>
        <v>0</v>
      </c>
      <c r="U371" s="16">
        <f t="shared" si="268"/>
        <v>0</v>
      </c>
      <c r="V371" s="16">
        <f t="shared" si="268"/>
        <v>0</v>
      </c>
      <c r="W371" s="16">
        <f t="shared" si="268"/>
        <v>0</v>
      </c>
      <c r="X371" s="16">
        <f t="shared" si="268"/>
        <v>0</v>
      </c>
      <c r="Y371" s="16">
        <f t="shared" si="268"/>
        <v>0</v>
      </c>
      <c r="Z371" s="16">
        <f t="shared" si="268"/>
        <v>0</v>
      </c>
      <c r="AA371" s="16">
        <f t="shared" si="268"/>
        <v>0</v>
      </c>
      <c r="AB371" s="16">
        <f t="shared" si="268"/>
        <v>0</v>
      </c>
      <c r="AC371" s="16">
        <f t="shared" si="268"/>
        <v>0</v>
      </c>
      <c r="AD371" s="16">
        <f t="shared" si="268"/>
        <v>0</v>
      </c>
      <c r="AE371" s="16">
        <f t="shared" si="268"/>
        <v>0</v>
      </c>
      <c r="AF371" s="16">
        <f t="shared" si="268"/>
        <v>0</v>
      </c>
      <c r="AG371" s="16">
        <f t="shared" si="268"/>
        <v>0</v>
      </c>
      <c r="AH371" s="16">
        <f t="shared" si="268"/>
        <v>0</v>
      </c>
      <c r="AI371" s="16">
        <f t="shared" si="268"/>
        <v>0</v>
      </c>
    </row>
    <row r="372" spans="5:35" x14ac:dyDescent="0.2">
      <c r="E372" s="16"/>
      <c r="F372" s="16">
        <f t="shared" ref="F372:AI372" si="269">IFERROR((G304-G305)/(0.01/(2*$C$2)),"-")</f>
        <v>0</v>
      </c>
      <c r="G372" s="16">
        <f t="shared" si="269"/>
        <v>0</v>
      </c>
      <c r="H372" s="16">
        <f t="shared" si="269"/>
        <v>0</v>
      </c>
      <c r="I372" s="16">
        <f t="shared" si="269"/>
        <v>0</v>
      </c>
      <c r="J372" s="16">
        <f t="shared" si="269"/>
        <v>0</v>
      </c>
      <c r="K372" s="16">
        <f t="shared" si="269"/>
        <v>0</v>
      </c>
      <c r="L372" s="16">
        <f t="shared" si="269"/>
        <v>0</v>
      </c>
      <c r="M372" s="16">
        <f t="shared" si="269"/>
        <v>0</v>
      </c>
      <c r="N372" s="16">
        <f t="shared" si="269"/>
        <v>0</v>
      </c>
      <c r="O372" s="16">
        <f t="shared" si="269"/>
        <v>0</v>
      </c>
      <c r="P372" s="16">
        <f t="shared" si="269"/>
        <v>0</v>
      </c>
      <c r="Q372" s="16">
        <f t="shared" si="269"/>
        <v>0</v>
      </c>
      <c r="R372" s="16">
        <f t="shared" si="269"/>
        <v>0</v>
      </c>
      <c r="S372" s="16">
        <f t="shared" si="269"/>
        <v>0</v>
      </c>
      <c r="T372" s="16">
        <f t="shared" si="269"/>
        <v>0</v>
      </c>
      <c r="U372" s="16">
        <f t="shared" si="269"/>
        <v>0</v>
      </c>
      <c r="V372" s="16">
        <f t="shared" si="269"/>
        <v>0</v>
      </c>
      <c r="W372" s="16">
        <f t="shared" si="269"/>
        <v>0</v>
      </c>
      <c r="X372" s="16">
        <f t="shared" si="269"/>
        <v>0</v>
      </c>
      <c r="Y372" s="16">
        <f t="shared" si="269"/>
        <v>0</v>
      </c>
      <c r="Z372" s="16">
        <f t="shared" si="269"/>
        <v>0</v>
      </c>
      <c r="AA372" s="16">
        <f t="shared" si="269"/>
        <v>0</v>
      </c>
      <c r="AB372" s="16">
        <f t="shared" si="269"/>
        <v>0</v>
      </c>
      <c r="AC372" s="16">
        <f t="shared" si="269"/>
        <v>0</v>
      </c>
      <c r="AD372" s="16">
        <f t="shared" si="269"/>
        <v>0</v>
      </c>
      <c r="AE372" s="16">
        <f t="shared" si="269"/>
        <v>0</v>
      </c>
      <c r="AF372" s="16">
        <f t="shared" si="269"/>
        <v>0</v>
      </c>
      <c r="AG372" s="16">
        <f t="shared" si="269"/>
        <v>0</v>
      </c>
      <c r="AH372" s="16">
        <f t="shared" si="269"/>
        <v>0</v>
      </c>
      <c r="AI372" s="16">
        <f t="shared" si="269"/>
        <v>0</v>
      </c>
    </row>
    <row r="373" spans="5:35" x14ac:dyDescent="0.2">
      <c r="E373" s="16"/>
      <c r="F373" s="16">
        <f t="shared" ref="F373:AI373" si="270">IFERROR((G305-G306)/(0.01/(2*$C$2)),"-")</f>
        <v>0</v>
      </c>
      <c r="G373" s="16">
        <f t="shared" si="270"/>
        <v>0</v>
      </c>
      <c r="H373" s="16">
        <f t="shared" si="270"/>
        <v>0</v>
      </c>
      <c r="I373" s="16">
        <f t="shared" si="270"/>
        <v>0</v>
      </c>
      <c r="J373" s="16">
        <f t="shared" si="270"/>
        <v>0</v>
      </c>
      <c r="K373" s="16">
        <f t="shared" si="270"/>
        <v>0</v>
      </c>
      <c r="L373" s="16">
        <f t="shared" si="270"/>
        <v>0</v>
      </c>
      <c r="M373" s="16">
        <f t="shared" si="270"/>
        <v>0</v>
      </c>
      <c r="N373" s="16">
        <f t="shared" si="270"/>
        <v>0</v>
      </c>
      <c r="O373" s="16">
        <f t="shared" si="270"/>
        <v>0</v>
      </c>
      <c r="P373" s="16">
        <f t="shared" si="270"/>
        <v>0</v>
      </c>
      <c r="Q373" s="16">
        <f t="shared" si="270"/>
        <v>0</v>
      </c>
      <c r="R373" s="16">
        <f t="shared" si="270"/>
        <v>0</v>
      </c>
      <c r="S373" s="16">
        <f t="shared" si="270"/>
        <v>0</v>
      </c>
      <c r="T373" s="16">
        <f t="shared" si="270"/>
        <v>0</v>
      </c>
      <c r="U373" s="16">
        <f t="shared" si="270"/>
        <v>0</v>
      </c>
      <c r="V373" s="16">
        <f t="shared" si="270"/>
        <v>0</v>
      </c>
      <c r="W373" s="16">
        <f t="shared" si="270"/>
        <v>0</v>
      </c>
      <c r="X373" s="16">
        <f t="shared" si="270"/>
        <v>0</v>
      </c>
      <c r="Y373" s="16">
        <f t="shared" si="270"/>
        <v>0</v>
      </c>
      <c r="Z373" s="16">
        <f t="shared" si="270"/>
        <v>0</v>
      </c>
      <c r="AA373" s="16">
        <f t="shared" si="270"/>
        <v>0</v>
      </c>
      <c r="AB373" s="16">
        <f t="shared" si="270"/>
        <v>0</v>
      </c>
      <c r="AC373" s="16">
        <f t="shared" si="270"/>
        <v>0</v>
      </c>
      <c r="AD373" s="16">
        <f t="shared" si="270"/>
        <v>0</v>
      </c>
      <c r="AE373" s="16">
        <f t="shared" si="270"/>
        <v>0</v>
      </c>
      <c r="AF373" s="16">
        <f t="shared" si="270"/>
        <v>0</v>
      </c>
      <c r="AG373" s="16">
        <f t="shared" si="270"/>
        <v>0</v>
      </c>
      <c r="AH373" s="16">
        <f t="shared" si="270"/>
        <v>0</v>
      </c>
      <c r="AI373" s="16">
        <f t="shared" si="270"/>
        <v>0</v>
      </c>
    </row>
    <row r="374" spans="5:35" x14ac:dyDescent="0.2">
      <c r="E374" s="16"/>
      <c r="F374" s="16">
        <f t="shared" ref="F374:AI374" si="271">IFERROR((G306-G307)/(0.01/(2*$C$2)),"-")</f>
        <v>0</v>
      </c>
      <c r="G374" s="16">
        <f t="shared" si="271"/>
        <v>0</v>
      </c>
      <c r="H374" s="16">
        <f t="shared" si="271"/>
        <v>0</v>
      </c>
      <c r="I374" s="16">
        <f t="shared" si="271"/>
        <v>0</v>
      </c>
      <c r="J374" s="16">
        <f t="shared" si="271"/>
        <v>0</v>
      </c>
      <c r="K374" s="16">
        <f t="shared" si="271"/>
        <v>0</v>
      </c>
      <c r="L374" s="16">
        <f t="shared" si="271"/>
        <v>0</v>
      </c>
      <c r="M374" s="16">
        <f t="shared" si="271"/>
        <v>0</v>
      </c>
      <c r="N374" s="16">
        <f t="shared" si="271"/>
        <v>0</v>
      </c>
      <c r="O374" s="16">
        <f t="shared" si="271"/>
        <v>0</v>
      </c>
      <c r="P374" s="16">
        <f t="shared" si="271"/>
        <v>0</v>
      </c>
      <c r="Q374" s="16">
        <f t="shared" si="271"/>
        <v>0</v>
      </c>
      <c r="R374" s="16">
        <f t="shared" si="271"/>
        <v>0</v>
      </c>
      <c r="S374" s="16">
        <f t="shared" si="271"/>
        <v>0</v>
      </c>
      <c r="T374" s="16">
        <f t="shared" si="271"/>
        <v>0</v>
      </c>
      <c r="U374" s="16">
        <f t="shared" si="271"/>
        <v>0</v>
      </c>
      <c r="V374" s="16">
        <f t="shared" si="271"/>
        <v>0</v>
      </c>
      <c r="W374" s="16">
        <f t="shared" si="271"/>
        <v>0</v>
      </c>
      <c r="X374" s="16">
        <f t="shared" si="271"/>
        <v>0</v>
      </c>
      <c r="Y374" s="16">
        <f t="shared" si="271"/>
        <v>0</v>
      </c>
      <c r="Z374" s="16">
        <f t="shared" si="271"/>
        <v>0</v>
      </c>
      <c r="AA374" s="16">
        <f t="shared" si="271"/>
        <v>0</v>
      </c>
      <c r="AB374" s="16">
        <f t="shared" si="271"/>
        <v>0</v>
      </c>
      <c r="AC374" s="16">
        <f t="shared" si="271"/>
        <v>0</v>
      </c>
      <c r="AD374" s="16">
        <f t="shared" si="271"/>
        <v>0</v>
      </c>
      <c r="AE374" s="16">
        <f t="shared" si="271"/>
        <v>0</v>
      </c>
      <c r="AF374" s="16">
        <f t="shared" si="271"/>
        <v>0</v>
      </c>
      <c r="AG374" s="16">
        <f t="shared" si="271"/>
        <v>0</v>
      </c>
      <c r="AH374" s="16">
        <f t="shared" si="271"/>
        <v>0</v>
      </c>
      <c r="AI374" s="16">
        <f t="shared" si="271"/>
        <v>0</v>
      </c>
    </row>
    <row r="375" spans="5:35" x14ac:dyDescent="0.2">
      <c r="E375" s="16"/>
      <c r="F375" s="16">
        <f t="shared" ref="F375:AI375" si="272">IFERROR((G307-G308)/(0.01/(2*$C$2)),"-")</f>
        <v>0</v>
      </c>
      <c r="G375" s="16">
        <f t="shared" si="272"/>
        <v>0</v>
      </c>
      <c r="H375" s="16">
        <f t="shared" si="272"/>
        <v>0</v>
      </c>
      <c r="I375" s="16">
        <f t="shared" si="272"/>
        <v>0</v>
      </c>
      <c r="J375" s="16">
        <f t="shared" si="272"/>
        <v>0</v>
      </c>
      <c r="K375" s="16">
        <f t="shared" si="272"/>
        <v>0</v>
      </c>
      <c r="L375" s="16">
        <f t="shared" si="272"/>
        <v>0</v>
      </c>
      <c r="M375" s="16">
        <f t="shared" si="272"/>
        <v>0</v>
      </c>
      <c r="N375" s="16">
        <f t="shared" si="272"/>
        <v>0</v>
      </c>
      <c r="O375" s="16">
        <f t="shared" si="272"/>
        <v>0</v>
      </c>
      <c r="P375" s="16">
        <f t="shared" si="272"/>
        <v>0</v>
      </c>
      <c r="Q375" s="16">
        <f t="shared" si="272"/>
        <v>0</v>
      </c>
      <c r="R375" s="16">
        <f t="shared" si="272"/>
        <v>0</v>
      </c>
      <c r="S375" s="16">
        <f t="shared" si="272"/>
        <v>0</v>
      </c>
      <c r="T375" s="16">
        <f t="shared" si="272"/>
        <v>0</v>
      </c>
      <c r="U375" s="16">
        <f t="shared" si="272"/>
        <v>0</v>
      </c>
      <c r="V375" s="16">
        <f t="shared" si="272"/>
        <v>0</v>
      </c>
      <c r="W375" s="16">
        <f t="shared" si="272"/>
        <v>0</v>
      </c>
      <c r="X375" s="16">
        <f t="shared" si="272"/>
        <v>0</v>
      </c>
      <c r="Y375" s="16">
        <f t="shared" si="272"/>
        <v>0</v>
      </c>
      <c r="Z375" s="16">
        <f t="shared" si="272"/>
        <v>0</v>
      </c>
      <c r="AA375" s="16">
        <f t="shared" si="272"/>
        <v>0</v>
      </c>
      <c r="AB375" s="16">
        <f t="shared" si="272"/>
        <v>0</v>
      </c>
      <c r="AC375" s="16">
        <f t="shared" si="272"/>
        <v>0</v>
      </c>
      <c r="AD375" s="16">
        <f t="shared" si="272"/>
        <v>0</v>
      </c>
      <c r="AE375" s="16">
        <f t="shared" si="272"/>
        <v>0</v>
      </c>
      <c r="AF375" s="16">
        <f t="shared" si="272"/>
        <v>0</v>
      </c>
      <c r="AG375" s="16">
        <f t="shared" si="272"/>
        <v>0</v>
      </c>
      <c r="AH375" s="16">
        <f t="shared" si="272"/>
        <v>0</v>
      </c>
      <c r="AI375" s="16">
        <f t="shared" si="272"/>
        <v>0</v>
      </c>
    </row>
    <row r="376" spans="5:35" x14ac:dyDescent="0.2">
      <c r="E376" s="16"/>
      <c r="F376" s="16">
        <f t="shared" ref="F376:AI376" si="273">IFERROR((G308-G309)/(0.01/(2*$C$2)),"-")</f>
        <v>0</v>
      </c>
      <c r="G376" s="16">
        <f t="shared" si="273"/>
        <v>0</v>
      </c>
      <c r="H376" s="16">
        <f t="shared" si="273"/>
        <v>0</v>
      </c>
      <c r="I376" s="16">
        <f t="shared" si="273"/>
        <v>0</v>
      </c>
      <c r="J376" s="16">
        <f t="shared" si="273"/>
        <v>0</v>
      </c>
      <c r="K376" s="16">
        <f t="shared" si="273"/>
        <v>0</v>
      </c>
      <c r="L376" s="16">
        <f t="shared" si="273"/>
        <v>0</v>
      </c>
      <c r="M376" s="16">
        <f t="shared" si="273"/>
        <v>0</v>
      </c>
      <c r="N376" s="16">
        <f t="shared" si="273"/>
        <v>0</v>
      </c>
      <c r="O376" s="16">
        <f t="shared" si="273"/>
        <v>0</v>
      </c>
      <c r="P376" s="16">
        <f t="shared" si="273"/>
        <v>0</v>
      </c>
      <c r="Q376" s="16">
        <f t="shared" si="273"/>
        <v>0</v>
      </c>
      <c r="R376" s="16">
        <f t="shared" si="273"/>
        <v>0</v>
      </c>
      <c r="S376" s="16">
        <f t="shared" si="273"/>
        <v>0</v>
      </c>
      <c r="T376" s="16">
        <f t="shared" si="273"/>
        <v>0</v>
      </c>
      <c r="U376" s="16">
        <f t="shared" si="273"/>
        <v>0</v>
      </c>
      <c r="V376" s="16">
        <f t="shared" si="273"/>
        <v>0</v>
      </c>
      <c r="W376" s="16">
        <f t="shared" si="273"/>
        <v>0</v>
      </c>
      <c r="X376" s="16">
        <f t="shared" si="273"/>
        <v>0</v>
      </c>
      <c r="Y376" s="16">
        <f t="shared" si="273"/>
        <v>0</v>
      </c>
      <c r="Z376" s="16">
        <f t="shared" si="273"/>
        <v>0</v>
      </c>
      <c r="AA376" s="16">
        <f t="shared" si="273"/>
        <v>0</v>
      </c>
      <c r="AB376" s="16">
        <f t="shared" si="273"/>
        <v>0</v>
      </c>
      <c r="AC376" s="16">
        <f t="shared" si="273"/>
        <v>0</v>
      </c>
      <c r="AD376" s="16">
        <f t="shared" si="273"/>
        <v>0</v>
      </c>
      <c r="AE376" s="16">
        <f t="shared" si="273"/>
        <v>0</v>
      </c>
      <c r="AF376" s="16">
        <f t="shared" si="273"/>
        <v>0</v>
      </c>
      <c r="AG376" s="16">
        <f t="shared" si="273"/>
        <v>0</v>
      </c>
      <c r="AH376" s="16">
        <f t="shared" si="273"/>
        <v>0</v>
      </c>
      <c r="AI376" s="16">
        <f t="shared" si="273"/>
        <v>0</v>
      </c>
    </row>
    <row r="377" spans="5:35" x14ac:dyDescent="0.2">
      <c r="E377" s="16"/>
      <c r="F377" s="16">
        <f>IFERROR((G309-G310)/(0.01/(2*$C$2)),"-")</f>
        <v>0</v>
      </c>
      <c r="G377" s="16">
        <f t="shared" ref="G377:AI377" si="274">IFERROR((H309-H310)/(0.01/(2*$C$2)),"-")</f>
        <v>0</v>
      </c>
      <c r="H377" s="16">
        <f t="shared" si="274"/>
        <v>0</v>
      </c>
      <c r="I377" s="16">
        <f t="shared" si="274"/>
        <v>0</v>
      </c>
      <c r="J377" s="16">
        <f t="shared" si="274"/>
        <v>0</v>
      </c>
      <c r="K377" s="16">
        <f t="shared" si="274"/>
        <v>0</v>
      </c>
      <c r="L377" s="16">
        <f t="shared" si="274"/>
        <v>0</v>
      </c>
      <c r="M377" s="16">
        <f t="shared" si="274"/>
        <v>0</v>
      </c>
      <c r="N377" s="16">
        <f t="shared" si="274"/>
        <v>0</v>
      </c>
      <c r="O377" s="16">
        <f t="shared" si="274"/>
        <v>0</v>
      </c>
      <c r="P377" s="16">
        <f t="shared" si="274"/>
        <v>0</v>
      </c>
      <c r="Q377" s="16">
        <f t="shared" si="274"/>
        <v>0</v>
      </c>
      <c r="R377" s="16">
        <f t="shared" si="274"/>
        <v>0</v>
      </c>
      <c r="S377" s="16">
        <f t="shared" si="274"/>
        <v>0</v>
      </c>
      <c r="T377" s="16">
        <f t="shared" si="274"/>
        <v>0</v>
      </c>
      <c r="U377" s="16">
        <f t="shared" si="274"/>
        <v>0</v>
      </c>
      <c r="V377" s="16">
        <f t="shared" si="274"/>
        <v>0</v>
      </c>
      <c r="W377" s="16">
        <f t="shared" si="274"/>
        <v>0</v>
      </c>
      <c r="X377" s="16">
        <f t="shared" si="274"/>
        <v>0</v>
      </c>
      <c r="Y377" s="16">
        <f t="shared" si="274"/>
        <v>0</v>
      </c>
      <c r="Z377" s="16">
        <f t="shared" si="274"/>
        <v>0</v>
      </c>
      <c r="AA377" s="16">
        <f t="shared" si="274"/>
        <v>0</v>
      </c>
      <c r="AB377" s="16">
        <f t="shared" si="274"/>
        <v>0</v>
      </c>
      <c r="AC377" s="16">
        <f t="shared" si="274"/>
        <v>0</v>
      </c>
      <c r="AD377" s="16">
        <f t="shared" si="274"/>
        <v>0</v>
      </c>
      <c r="AE377" s="16">
        <f t="shared" si="274"/>
        <v>0</v>
      </c>
      <c r="AF377" s="16">
        <f t="shared" si="274"/>
        <v>0</v>
      </c>
      <c r="AG377" s="16">
        <f t="shared" si="274"/>
        <v>0</v>
      </c>
      <c r="AH377" s="16">
        <f t="shared" si="274"/>
        <v>0</v>
      </c>
      <c r="AI377" s="16">
        <f t="shared" si="274"/>
        <v>0</v>
      </c>
    </row>
    <row r="378" spans="5:35" x14ac:dyDescent="0.2">
      <c r="E378" s="16"/>
      <c r="F378" s="16">
        <f t="shared" ref="F378:AI378" si="275">IFERROR((G310-G311)/(0.01/(2*$C$2)),"-")</f>
        <v>0</v>
      </c>
      <c r="G378" s="16">
        <f t="shared" si="275"/>
        <v>0</v>
      </c>
      <c r="H378" s="16">
        <f t="shared" si="275"/>
        <v>0</v>
      </c>
      <c r="I378" s="16">
        <f t="shared" si="275"/>
        <v>0</v>
      </c>
      <c r="J378" s="16">
        <f t="shared" si="275"/>
        <v>0</v>
      </c>
      <c r="K378" s="16">
        <f t="shared" si="275"/>
        <v>0</v>
      </c>
      <c r="L378" s="16">
        <f t="shared" si="275"/>
        <v>0</v>
      </c>
      <c r="M378" s="16">
        <f t="shared" si="275"/>
        <v>0</v>
      </c>
      <c r="N378" s="16">
        <f t="shared" si="275"/>
        <v>0</v>
      </c>
      <c r="O378" s="16">
        <f t="shared" si="275"/>
        <v>0</v>
      </c>
      <c r="P378" s="16">
        <f t="shared" si="275"/>
        <v>0</v>
      </c>
      <c r="Q378" s="16">
        <f t="shared" si="275"/>
        <v>0</v>
      </c>
      <c r="R378" s="16">
        <f t="shared" si="275"/>
        <v>0</v>
      </c>
      <c r="S378" s="16">
        <f t="shared" si="275"/>
        <v>0</v>
      </c>
      <c r="T378" s="16">
        <f t="shared" si="275"/>
        <v>0</v>
      </c>
      <c r="U378" s="16">
        <f t="shared" si="275"/>
        <v>0</v>
      </c>
      <c r="V378" s="16">
        <f t="shared" si="275"/>
        <v>0</v>
      </c>
      <c r="W378" s="16">
        <f t="shared" si="275"/>
        <v>0</v>
      </c>
      <c r="X378" s="16">
        <f t="shared" si="275"/>
        <v>0</v>
      </c>
      <c r="Y378" s="16">
        <f t="shared" si="275"/>
        <v>0</v>
      </c>
      <c r="Z378" s="16">
        <f t="shared" si="275"/>
        <v>0</v>
      </c>
      <c r="AA378" s="16">
        <f t="shared" si="275"/>
        <v>0</v>
      </c>
      <c r="AB378" s="16">
        <f t="shared" si="275"/>
        <v>0</v>
      </c>
      <c r="AC378" s="16">
        <f t="shared" si="275"/>
        <v>0</v>
      </c>
      <c r="AD378" s="16">
        <f t="shared" si="275"/>
        <v>0</v>
      </c>
      <c r="AE378" s="16">
        <f t="shared" si="275"/>
        <v>0</v>
      </c>
      <c r="AF378" s="16">
        <f t="shared" si="275"/>
        <v>0</v>
      </c>
      <c r="AG378" s="16">
        <f t="shared" si="275"/>
        <v>0</v>
      </c>
      <c r="AH378" s="16">
        <f t="shared" si="275"/>
        <v>0</v>
      </c>
      <c r="AI378" s="16">
        <f t="shared" si="27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tabSelected="1" topLeftCell="A10" zoomScale="70" zoomScaleNormal="70" workbookViewId="0">
      <selection activeCell="Z44" sqref="Z44"/>
    </sheetView>
  </sheetViews>
  <sheetFormatPr defaultRowHeight="14.25" x14ac:dyDescent="0.2"/>
  <cols>
    <col min="1" max="1" width="17.125" bestFit="1" customWidth="1"/>
    <col min="2" max="2" width="12.125" bestFit="1" customWidth="1"/>
    <col min="3" max="3" width="14.125" bestFit="1" customWidth="1"/>
  </cols>
  <sheetData>
    <row r="1" spans="1:3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">
      <c r="A2" t="s">
        <v>10</v>
      </c>
      <c r="B2" s="7">
        <v>1</v>
      </c>
      <c r="C2" s="7">
        <f>B2*IF(C28,$B$17*$B$20-$B$20+1,$B$18*$B$20-$B$20+1)</f>
        <v>0.99502491687458405</v>
      </c>
      <c r="D2" s="7">
        <f t="shared" ref="D2:AG2" si="0">C2*IF(D28,$B$17*$B$20-$B$20+1,$B$18*$B$20-$B$20+1)</f>
        <v>1.000025000208334</v>
      </c>
      <c r="E2" s="7">
        <f t="shared" si="0"/>
        <v>0.99504979270480343</v>
      </c>
      <c r="F2" s="7">
        <f t="shared" si="0"/>
        <v>1.0000500010416784</v>
      </c>
      <c r="G2" s="7">
        <f t="shared" si="0"/>
        <v>0.99507466915692377</v>
      </c>
      <c r="H2" s="7">
        <f t="shared" si="0"/>
        <v>1.0000750025000489</v>
      </c>
      <c r="I2" s="7">
        <f t="shared" si="0"/>
        <v>0.99509954623096053</v>
      </c>
      <c r="J2" s="7">
        <f t="shared" si="0"/>
        <v>1.0001000045834609</v>
      </c>
      <c r="K2" s="7">
        <f t="shared" si="0"/>
        <v>0.99512442392692935</v>
      </c>
      <c r="L2" s="7">
        <f t="shared" si="0"/>
        <v>1.0001250072919303</v>
      </c>
      <c r="M2" s="7">
        <f t="shared" si="0"/>
        <v>0.99514930224484577</v>
      </c>
      <c r="N2" s="7">
        <f t="shared" si="0"/>
        <v>1.0001500106254726</v>
      </c>
      <c r="O2" s="7">
        <f t="shared" si="0"/>
        <v>0.99517418118472523</v>
      </c>
      <c r="P2" s="7">
        <f t="shared" si="0"/>
        <v>1.0001750145841035</v>
      </c>
      <c r="Q2" s="7">
        <f t="shared" si="0"/>
        <v>0.99519906074658349</v>
      </c>
      <c r="R2" s="7">
        <f t="shared" si="0"/>
        <v>1.0002000191678386</v>
      </c>
      <c r="S2" s="7">
        <f t="shared" si="0"/>
        <v>0.99522394093043598</v>
      </c>
      <c r="T2" s="7">
        <f t="shared" si="0"/>
        <v>1.0002250243766935</v>
      </c>
      <c r="U2" s="7">
        <f t="shared" si="0"/>
        <v>0.99524882173629825</v>
      </c>
      <c r="V2" s="7">
        <f t="shared" si="0"/>
        <v>1.0002500302106838</v>
      </c>
      <c r="W2" s="7">
        <f t="shared" si="0"/>
        <v>0.99527370316418584</v>
      </c>
      <c r="X2" s="7">
        <f t="shared" si="0"/>
        <v>1.0002750366698252</v>
      </c>
      <c r="Y2" s="7">
        <f t="shared" si="0"/>
        <v>0.9952985852141143</v>
      </c>
      <c r="Z2" s="7">
        <f t="shared" si="0"/>
        <v>1.0003000437541332</v>
      </c>
      <c r="AA2" s="7">
        <f t="shared" si="0"/>
        <v>0.99532346788609916</v>
      </c>
      <c r="AB2" s="7">
        <f t="shared" si="0"/>
        <v>1.0003250514636235</v>
      </c>
      <c r="AC2" s="7">
        <f t="shared" si="0"/>
        <v>0.99534835118015597</v>
      </c>
      <c r="AD2" s="7">
        <f t="shared" si="0"/>
        <v>1.0003500597983117</v>
      </c>
      <c r="AE2" s="7">
        <f t="shared" si="0"/>
        <v>0.99537323509630027</v>
      </c>
      <c r="AF2" s="7">
        <f t="shared" si="0"/>
        <v>1.0003750687582136</v>
      </c>
      <c r="AG2" s="7">
        <f t="shared" si="0"/>
        <v>0.99539811963454783</v>
      </c>
    </row>
    <row r="3" spans="1:33" x14ac:dyDescent="0.2">
      <c r="B3">
        <f>MATCH(B2,base!F2:F65,-1)</f>
        <v>33</v>
      </c>
      <c r="C3">
        <f>MATCH(C2,base!G2:G65,-1)</f>
        <v>33</v>
      </c>
      <c r="D3">
        <f>MATCH(D2,base!H2:H65,-1)</f>
        <v>33</v>
      </c>
      <c r="E3">
        <f>MATCH(E2,base!I2:I65,-1)</f>
        <v>34</v>
      </c>
      <c r="F3">
        <f>MATCH(F2,base!J2:J65,-1)</f>
        <v>34</v>
      </c>
      <c r="G3">
        <f>MATCH(G2,base!K2:K65,-1)</f>
        <v>35</v>
      </c>
      <c r="H3">
        <f>MATCH(H2,base!L2:L65,-1)</f>
        <v>35</v>
      </c>
      <c r="I3">
        <f>MATCH(I2,base!M2:M65,-1)</f>
        <v>36</v>
      </c>
      <c r="J3">
        <f>MATCH(J2,base!N2:N65,-1)</f>
        <v>36</v>
      </c>
      <c r="K3">
        <f>MATCH(K2,base!O2:O65,-1)</f>
        <v>37</v>
      </c>
      <c r="L3">
        <f>MATCH(L2,base!P2:P65,-1)</f>
        <v>37</v>
      </c>
      <c r="M3">
        <f>MATCH(M2,base!Q2:Q65,-1)</f>
        <v>38</v>
      </c>
      <c r="N3">
        <f>MATCH(N2,base!R2:R65,-1)</f>
        <v>38</v>
      </c>
      <c r="O3">
        <f>MATCH(O2,base!S2:S65,-1)</f>
        <v>39</v>
      </c>
      <c r="P3">
        <f>MATCH(P2,base!T2:T65,-1)</f>
        <v>39</v>
      </c>
      <c r="Q3">
        <f>MATCH(Q2,base!U2:U65,-1)</f>
        <v>40</v>
      </c>
      <c r="R3">
        <f>MATCH(R2,base!V2:V65,-1)</f>
        <v>40</v>
      </c>
      <c r="S3">
        <f>MATCH(S2,base!W2:W65,-1)</f>
        <v>41</v>
      </c>
      <c r="T3">
        <f>MATCH(T2,base!X2:X65,-1)</f>
        <v>41</v>
      </c>
      <c r="U3">
        <f>MATCH(U2,base!Y2:Y65,-1)</f>
        <v>42</v>
      </c>
      <c r="V3">
        <f>MATCH(V2,base!Z2:Z65,-1)</f>
        <v>42</v>
      </c>
      <c r="W3">
        <f>MATCH(W2,base!AA2:AA65,-1)</f>
        <v>43</v>
      </c>
      <c r="X3">
        <f>MATCH(X2,base!AB2:AB65,-1)</f>
        <v>43</v>
      </c>
      <c r="Y3">
        <f>MATCH(Y2,base!AC2:AC65,-1)</f>
        <v>44</v>
      </c>
      <c r="Z3">
        <f>MATCH(Z2,base!AD2:AD65,-1)</f>
        <v>44</v>
      </c>
      <c r="AA3">
        <f>MATCH(AA2,base!AE2:AE65,-1)</f>
        <v>45</v>
      </c>
      <c r="AB3">
        <f>MATCH(AB2,base!AF2:AF65,-1)</f>
        <v>45</v>
      </c>
      <c r="AC3">
        <f>MATCH(AC2,base!AG2:AG65,-1)</f>
        <v>46</v>
      </c>
      <c r="AD3">
        <f>MATCH(AD2,base!AH2:AH65,-1)</f>
        <v>46</v>
      </c>
      <c r="AE3">
        <f>MATCH(AE2,base!AI2:AI65,-1)</f>
        <v>47</v>
      </c>
      <c r="AF3">
        <f>MATCH(AF2,base!AJ2:AJ65,-1)</f>
        <v>47</v>
      </c>
      <c r="AG3">
        <f>MATCH(AG2,base!AK2:AK65,-1)</f>
        <v>48</v>
      </c>
    </row>
    <row r="4" spans="1:33" x14ac:dyDescent="0.2">
      <c r="A4" t="s">
        <v>8</v>
      </c>
      <c r="B4" s="8">
        <f>FORECAST(B2,INDEX(base!F175:F238,Hedge!B3):INDEX(base!F175:F238,Hedge!B3+1),INDEX(base!F2:F65,Hedge!B3):INDEX(base!F2:F65,Hedge!B3+1))</f>
        <v>0.51119450211086725</v>
      </c>
      <c r="C4" s="8">
        <f>FORECAST(C2,INDEX(base!G175:G238,Hedge!C3):INDEX(base!G175:G238,Hedge!C3+1),INDEX(base!G2:G65,Hedge!C3):INDEX(base!G2:G65,Hedge!C3+1))</f>
        <v>0.47455039698039858</v>
      </c>
      <c r="D4" s="8">
        <f>FORECAST(D2,INDEX(base!H175:H238,Hedge!D3):INDEX(base!H175:H238,Hedge!D3+1),INDEX(base!H2:H65,Hedge!D3):INDEX(base!H2:H65,Hedge!D3+1))</f>
        <v>0.51101130551864671</v>
      </c>
      <c r="E4" s="8">
        <f>FORECAST(E2,INDEX(base!I175:I238,Hedge!E3):INDEX(base!I175:I238,Hedge!E3+1),INDEX(base!I2:I65,Hedge!E3):INDEX(base!I2:I65,Hedge!E3+1))</f>
        <v>0.47311064824494498</v>
      </c>
      <c r="F4" s="8">
        <f>FORECAST(F2,INDEX(base!J175:J238,Hedge!F3):INDEX(base!J175:J238,Hedge!F3+1),INDEX(base!J2:J65,Hedge!F3):INDEX(base!J2:J65,Hedge!F3+1))</f>
        <v>0.51082792819759426</v>
      </c>
      <c r="G4" s="8">
        <f>FORECAST(G2,INDEX(base!K175:K238,Hedge!G3):INDEX(base!K175:K238,Hedge!G3+1),INDEX(base!K2:K65,Hedge!G3):INDEX(base!K2:K65,Hedge!G3+1))</f>
        <v>0.47153175028609962</v>
      </c>
      <c r="H4" s="8">
        <f>FORECAST(H2,INDEX(base!L175:L238,Hedge!H3):INDEX(base!L175:L238,Hedge!H3+1),INDEX(base!L2:L65,Hedge!H3):INDEX(base!L2:L65,Hedge!H3+1))</f>
        <v>0.51064503173922837</v>
      </c>
      <c r="I4" s="8">
        <f>FORECAST(I2,INDEX(base!M175:M238,Hedge!I3):INDEX(base!M175:M238,Hedge!I3+1),INDEX(base!M2:M65,Hedge!I3):INDEX(base!M2:M65,Hedge!I3+1))</f>
        <v>0.46978670599205685</v>
      </c>
      <c r="J4" s="8">
        <f>FORECAST(J2,INDEX(base!N175:N238,Hedge!J3):INDEX(base!N175:N238,Hedge!J3+1),INDEX(base!N2:N65,Hedge!J3):INDEX(base!N2:N65,Hedge!J3+1))</f>
        <v>0.51046354639371749</v>
      </c>
      <c r="K4" s="8">
        <f>FORECAST(K2,INDEX(base!O175:O238,Hedge!K3):INDEX(base!O175:O238,Hedge!K3+1),INDEX(base!O2:O65,Hedge!K3):INDEX(base!O2:O65,Hedge!K3+1))</f>
        <v>0.46784041036381829</v>
      </c>
      <c r="L4" s="8">
        <f>FORECAST(L2,INDEX(base!P175:P238,Hedge!L3):INDEX(base!P175:P238,Hedge!L3+1),INDEX(base!P2:P65,Hedge!L3):INDEX(base!P2:P65,Hedge!L3+1))</f>
        <v>0.5102847943307367</v>
      </c>
      <c r="M4" s="8">
        <f>FORECAST(M2,INDEX(base!Q175:Q238,Hedge!M3):INDEX(base!Q175:Q238,Hedge!M3+1),INDEX(base!Q2:Q65,Hedge!M3):INDEX(base!Q2:Q65,Hedge!M3+1))</f>
        <v>0.4656462015699141</v>
      </c>
      <c r="N4" s="8">
        <f>FORECAST(N2,INDEX(base!R175:R238,Hedge!N3):INDEX(base!R175:R238,Hedge!N3+1),INDEX(base!R2:R65,Hedge!N3):INDEX(base!R2:R65,Hedge!N3+1))</f>
        <v>0.51011068351005662</v>
      </c>
      <c r="O4" s="8">
        <f>FORECAST(O2,INDEX(base!S175:S238,Hedge!O3):INDEX(base!S175:S238,Hedge!O3+1),INDEX(base!S2:S65,Hedge!O3):INDEX(base!S2:S65,Hedge!O3+1))</f>
        <v>0.46314042477200523</v>
      </c>
      <c r="P4" s="8">
        <f>FORECAST(P2,INDEX(base!T175:T238,Hedge!P3):INDEX(base!T175:T238,Hedge!P3+1),INDEX(base!T2:T65,Hedge!P3):INDEX(base!T2:T65,Hedge!P3+1))</f>
        <v>0.50994402333701139</v>
      </c>
      <c r="Q4" s="8">
        <f>FORECAST(Q2,INDEX(base!U175:U238,Hedge!Q3):INDEX(base!U175:U238,Hedge!Q3+1),INDEX(base!U2:U65,Hedge!Q3):INDEX(base!U2:U65,Hedge!Q3+1))</f>
        <v>0.46023349412032744</v>
      </c>
      <c r="R4" s="8">
        <f>FORECAST(R2,INDEX(base!V175:V238,Hedge!R3):INDEX(base!V175:V238,Hedge!R3+1),INDEX(base!V2:V65,Hedge!R3):INDEX(base!V2:V65,Hedge!R3+1))</f>
        <v>0.50978906028533366</v>
      </c>
      <c r="S4" s="8">
        <f>FORECAST(S2,INDEX(base!W175:W238,Hedge!S3):INDEX(base!W175:W238,Hedge!S3+1),INDEX(base!W2:W65,Hedge!S3):INDEX(base!W2:W65,Hedge!S3+1))</f>
        <v>0.45679442741602649</v>
      </c>
      <c r="T4" s="8">
        <f>FORECAST(T2,INDEX(base!X175:X238,Hedge!T3):INDEX(base!X175:X238,Hedge!T3+1),INDEX(base!X2:X65,Hedge!T3):INDEX(base!X2:X65,Hedge!T3+1))</f>
        <v>0.50965243355723899</v>
      </c>
      <c r="U4" s="8">
        <f>FORECAST(U2,INDEX(base!Y175:Y238,Hedge!U3):INDEX(base!Y175:Y238,Hedge!U3+1),INDEX(base!Y2:Y65,Hedge!U3):INDEX(base!Y2:Y65,Hedge!U3+1))</f>
        <v>0.45262234494069098</v>
      </c>
      <c r="V4" s="8">
        <f>FORECAST(V2,INDEX(base!Z175:Z238,Hedge!V3):INDEX(base!Z175:Z238,Hedge!V3+1),INDEX(base!Z2:Z65,Hedge!V3):INDEX(base!Z2:Z65,Hedge!V3+1))</f>
        <v>0.50954498968201456</v>
      </c>
      <c r="W4" s="8">
        <f>FORECAST(W2,INDEX(base!AA175:AA238,Hedge!W3):INDEX(base!AA175:AA238,Hedge!W3+1),INDEX(base!AA2:AA65,Hedge!W3):INDEX(base!AA2:AA65,Hedge!W3+1))</f>
        <v>0.44738956755982784</v>
      </c>
      <c r="X4" s="8">
        <f>FORECAST(X2,INDEX(base!AB175:AB238,Hedge!X3):INDEX(base!AB175:AB238,Hedge!X3+1),INDEX(base!AB2:AB65,Hedge!X3):INDEX(base!AB2:AB65,Hedge!X3+1))</f>
        <v>0.50948551231880934</v>
      </c>
      <c r="Y4" s="8">
        <f>FORECAST(Y2,INDEX(base!AC175:AC238,Hedge!Y3):INDEX(base!AC175:AC238,Hedge!Y3+1),INDEX(base!AC2:AC65,Hedge!Y3):INDEX(base!AC2:AC65,Hedge!Y3+1))</f>
        <v>0.44051539127381467</v>
      </c>
      <c r="Z4" s="8">
        <f>FORECAST(Z2,INDEX(base!AD175:AD238,Hedge!Z3):INDEX(base!AD175:AD238,Hedge!Z3+1),INDEX(base!AD2:AD65,Hedge!Z3):INDEX(base!AD2:AD65,Hedge!Z3+1))</f>
        <v>0.50950923427603101</v>
      </c>
      <c r="AA4" s="8">
        <f>FORECAST(AA2,INDEX(base!AE175:AE238,Hedge!AA3):INDEX(base!AE175:AE238,Hedge!AA3+1),INDEX(base!AE2:AE65,Hedge!AA3):INDEX(base!AE2:AE65,Hedge!AA3+1))</f>
        <v>0.43084208146099634</v>
      </c>
      <c r="AB4" s="8">
        <f>FORECAST(AB2,INDEX(base!AF175:AF238,Hedge!AB3):INDEX(base!AF175:AF238,Hedge!AB3+1),INDEX(base!AF2:AF65,Hedge!AB3):INDEX(base!AF2:AF65,Hedge!AB3+1))</f>
        <v>0.50969030045266095</v>
      </c>
      <c r="AC4" s="8">
        <f>FORECAST(AC2,INDEX(base!AG175:AG238,Hedge!AC3):INDEX(base!AG175:AG238,Hedge!AC3+1),INDEX(base!AG2:AG65,Hedge!AC3):INDEX(base!AG2:AG65,Hedge!AC3+1))</f>
        <v>0.4155998911588803</v>
      </c>
      <c r="AD4" s="8">
        <f>FORECAST(AD2,INDEX(base!AH175:AH238,Hedge!AD3):INDEX(base!AH175:AH238,Hedge!AD3+1),INDEX(base!AH2:AH65,Hedge!AD3):INDEX(base!AH2:AH65,Hedge!AD3+1))</f>
        <v>0.51021548890483004</v>
      </c>
      <c r="AE4" s="8">
        <f>FORECAST(AE2,INDEX(base!AI175:AI238,Hedge!AE3):INDEX(base!AI175:AI238,Hedge!AE3+1),INDEX(base!AI2:AI65,Hedge!AE3):INDEX(base!AI2:AI65,Hedge!AE3+1))</f>
        <v>0.38558571766806082</v>
      </c>
      <c r="AF4" s="8">
        <f>FORECAST(AF2,INDEX(base!AJ175:AJ238,Hedge!AF3):INDEX(base!AJ175:AJ238,Hedge!AF3+1),INDEX(base!AJ2:AJ65,Hedge!AF3):INDEX(base!AJ2:AJ65,Hedge!AF3+1))</f>
        <v>0.51173682755305805</v>
      </c>
      <c r="AG4" s="8"/>
    </row>
    <row r="5" spans="1:33" x14ac:dyDescent="0.2">
      <c r="A5" t="s">
        <v>9</v>
      </c>
    </row>
    <row r="6" spans="1:33" x14ac:dyDescent="0.2">
      <c r="A6" t="s">
        <v>11</v>
      </c>
      <c r="C6">
        <f>-B4*(C2-B2)</f>
        <v>2.5432351412571822E-3</v>
      </c>
      <c r="D6">
        <f t="shared" ref="D6:AG6" si="1">-C4*(D2-C2)</f>
        <v>-2.3727915309660922E-3</v>
      </c>
      <c r="E6">
        <f t="shared" si="1"/>
        <v>2.5423872816053043E-3</v>
      </c>
      <c r="F6">
        <f t="shared" si="1"/>
        <v>-2.3656518076186992E-3</v>
      </c>
      <c r="G6">
        <f t="shared" si="1"/>
        <v>2.5415384787846394E-3</v>
      </c>
      <c r="H6">
        <f t="shared" si="1"/>
        <v>-2.3578159332977256E-3</v>
      </c>
      <c r="I6">
        <f t="shared" si="1"/>
        <v>2.5406920244457642E-3</v>
      </c>
      <c r="J6">
        <f t="shared" si="1"/>
        <v>-2.3491488578716319E-3</v>
      </c>
      <c r="K6">
        <f t="shared" si="1"/>
        <v>2.5398525473010946E-3</v>
      </c>
      <c r="L6">
        <f t="shared" si="1"/>
        <v>-2.3394749735405405E-3</v>
      </c>
      <c r="M6">
        <f t="shared" si="1"/>
        <v>2.5390266266019511E-3</v>
      </c>
      <c r="N6">
        <f t="shared" si="1"/>
        <v>-2.3285608625977189E-3</v>
      </c>
      <c r="O6">
        <f t="shared" si="1"/>
        <v>2.5382237570491036E-3</v>
      </c>
      <c r="P6">
        <f t="shared" si="1"/>
        <v>-2.3160881048020924E-3</v>
      </c>
      <c r="Q6">
        <f t="shared" si="1"/>
        <v>2.5374579198442059E-3</v>
      </c>
      <c r="R6">
        <f t="shared" si="1"/>
        <v>-2.3016085681647302E-3</v>
      </c>
      <c r="S6">
        <f t="shared" si="1"/>
        <v>2.5367502485517954E-3</v>
      </c>
      <c r="T6">
        <f t="shared" si="1"/>
        <v>-2.28446704929296E-3</v>
      </c>
      <c r="U6">
        <f t="shared" si="1"/>
        <v>2.5361337855513829E-3</v>
      </c>
      <c r="V6">
        <f t="shared" si="1"/>
        <v>-2.2636587072136505E-3</v>
      </c>
      <c r="W6">
        <f t="shared" si="1"/>
        <v>2.5356625135621405E-3</v>
      </c>
      <c r="X6">
        <f t="shared" si="1"/>
        <v>-2.2375444343104714E-3</v>
      </c>
      <c r="Y6">
        <f t="shared" si="1"/>
        <v>2.5354299194425556E-3</v>
      </c>
      <c r="Z6">
        <f t="shared" si="1"/>
        <v>-2.2032194656961776E-3</v>
      </c>
      <c r="AA6">
        <f t="shared" si="1"/>
        <v>2.5356113598385861E-3</v>
      </c>
      <c r="AB6">
        <f t="shared" si="1"/>
        <v>-2.1548926791417223E-3</v>
      </c>
      <c r="AC6">
        <f t="shared" si="1"/>
        <v>2.5365758627434072E-3</v>
      </c>
      <c r="AD6">
        <f t="shared" si="1"/>
        <v>-2.0787095573139599E-3</v>
      </c>
      <c r="AE6">
        <f t="shared" si="1"/>
        <v>2.5392530485304019E-3</v>
      </c>
      <c r="AF6">
        <f t="shared" si="1"/>
        <v>-1.9286356221851096E-3</v>
      </c>
      <c r="AG6">
        <f t="shared" si="1"/>
        <v>2.5468881554376846E-3</v>
      </c>
    </row>
    <row r="7" spans="1:33" x14ac:dyDescent="0.2">
      <c r="A7" t="s">
        <v>12</v>
      </c>
      <c r="C7">
        <f>B7+C6</f>
        <v>2.5432351412571822E-3</v>
      </c>
      <c r="D7">
        <f t="shared" ref="D7:AG7" si="2">C7+D6</f>
        <v>1.7044361029108996E-4</v>
      </c>
      <c r="E7">
        <f t="shared" si="2"/>
        <v>2.7128308918963943E-3</v>
      </c>
      <c r="F7">
        <f t="shared" si="2"/>
        <v>3.4717908427769504E-4</v>
      </c>
      <c r="G7">
        <f t="shared" si="2"/>
        <v>2.8887175630623345E-3</v>
      </c>
      <c r="H7">
        <f t="shared" si="2"/>
        <v>5.3090162976460881E-4</v>
      </c>
      <c r="I7">
        <f t="shared" si="2"/>
        <v>3.071593654210373E-3</v>
      </c>
      <c r="J7">
        <f t="shared" si="2"/>
        <v>7.2244479633874108E-4</v>
      </c>
      <c r="K7">
        <f t="shared" si="2"/>
        <v>3.2622973436398357E-3</v>
      </c>
      <c r="L7">
        <f t="shared" si="2"/>
        <v>9.2282237009929519E-4</v>
      </c>
      <c r="M7">
        <f t="shared" si="2"/>
        <v>3.4618489967012463E-3</v>
      </c>
      <c r="N7">
        <f t="shared" si="2"/>
        <v>1.1332881341035274E-3</v>
      </c>
      <c r="O7">
        <f t="shared" si="2"/>
        <v>3.671511891152631E-3</v>
      </c>
      <c r="P7">
        <f t="shared" si="2"/>
        <v>1.3554237863505386E-3</v>
      </c>
      <c r="Q7">
        <f t="shared" si="2"/>
        <v>3.8928817061947446E-3</v>
      </c>
      <c r="R7">
        <f t="shared" si="2"/>
        <v>1.5912731380300143E-3</v>
      </c>
      <c r="S7">
        <f t="shared" si="2"/>
        <v>4.1280233865818097E-3</v>
      </c>
      <c r="T7">
        <f t="shared" si="2"/>
        <v>1.8435563372888497E-3</v>
      </c>
      <c r="U7">
        <f t="shared" si="2"/>
        <v>4.3796901228402331E-3</v>
      </c>
      <c r="V7">
        <f t="shared" si="2"/>
        <v>2.1160314156265826E-3</v>
      </c>
      <c r="W7">
        <f t="shared" si="2"/>
        <v>4.6516939291887226E-3</v>
      </c>
      <c r="X7">
        <f t="shared" si="2"/>
        <v>2.4141494948782512E-3</v>
      </c>
      <c r="Y7">
        <f t="shared" si="2"/>
        <v>4.9495794143208068E-3</v>
      </c>
      <c r="Z7">
        <f t="shared" si="2"/>
        <v>2.7463599486246292E-3</v>
      </c>
      <c r="AA7">
        <f t="shared" si="2"/>
        <v>5.2819713084632149E-3</v>
      </c>
      <c r="AB7">
        <f t="shared" si="2"/>
        <v>3.1270786293214926E-3</v>
      </c>
      <c r="AC7">
        <f t="shared" si="2"/>
        <v>5.6636544920648998E-3</v>
      </c>
      <c r="AD7">
        <f t="shared" si="2"/>
        <v>3.5849449347509399E-3</v>
      </c>
      <c r="AE7">
        <f t="shared" si="2"/>
        <v>6.1241979832813414E-3</v>
      </c>
      <c r="AF7">
        <f t="shared" si="2"/>
        <v>4.1955623610962318E-3</v>
      </c>
      <c r="AG7">
        <f t="shared" si="2"/>
        <v>6.7424505165339169E-3</v>
      </c>
    </row>
    <row r="9" spans="1:33" x14ac:dyDescent="0.2">
      <c r="A9" t="s">
        <v>14</v>
      </c>
      <c r="C9">
        <f t="shared" ref="C9:AG9" si="3">C10-B10</f>
        <v>-2.5432351412571497E-3</v>
      </c>
      <c r="D9">
        <f t="shared" si="3"/>
        <v>1.8357658237562191E-3</v>
      </c>
      <c r="E9">
        <f t="shared" si="3"/>
        <v>-2.5433077034050511E-3</v>
      </c>
      <c r="F9">
        <f t="shared" si="3"/>
        <v>1.8110278723144635E-3</v>
      </c>
      <c r="G9">
        <f t="shared" si="3"/>
        <v>-2.5434428253992558E-3</v>
      </c>
      <c r="H9">
        <f t="shared" si="3"/>
        <v>1.7836043649524513E-3</v>
      </c>
      <c r="I9">
        <f t="shared" si="3"/>
        <v>-2.5436543812983325E-3</v>
      </c>
      <c r="J9">
        <f t="shared" si="3"/>
        <v>1.7529610058050205E-3</v>
      </c>
      <c r="K9">
        <f t="shared" si="3"/>
        <v>-2.5439604041228026E-3</v>
      </c>
      <c r="L9">
        <f t="shared" si="3"/>
        <v>1.7184012538828397E-3</v>
      </c>
      <c r="M9">
        <f t="shared" si="3"/>
        <v>-2.5443847728681135E-3</v>
      </c>
      <c r="N9">
        <f t="shared" si="3"/>
        <v>1.6789968767215724E-3</v>
      </c>
      <c r="O9">
        <f t="shared" si="3"/>
        <v>-2.5449598030524712E-3</v>
      </c>
      <c r="P9">
        <f t="shared" si="3"/>
        <v>1.6334783303945111E-3</v>
      </c>
      <c r="Q9">
        <f t="shared" si="3"/>
        <v>-2.5457303684165433E-3</v>
      </c>
      <c r="R9">
        <f t="shared" si="3"/>
        <v>1.580054261894448E-3</v>
      </c>
      <c r="S9">
        <f t="shared" si="3"/>
        <v>-2.5467607412518189E-3</v>
      </c>
      <c r="T9">
        <f t="shared" si="3"/>
        <v>1.5160987383735502E-3</v>
      </c>
      <c r="U9">
        <f t="shared" si="3"/>
        <v>-2.5481465384967206E-3</v>
      </c>
      <c r="V9">
        <f t="shared" si="3"/>
        <v>1.4375739936259291E-3</v>
      </c>
      <c r="W9">
        <f t="shared" si="3"/>
        <v>-2.5500369413352098E-3</v>
      </c>
      <c r="X9">
        <f t="shared" si="3"/>
        <v>1.3378762599057237E-3</v>
      </c>
      <c r="Y9">
        <f t="shared" si="3"/>
        <v>-2.5526794649296525E-3</v>
      </c>
      <c r="Z9">
        <f t="shared" si="3"/>
        <v>1.2052717027143389E-3</v>
      </c>
      <c r="AA9">
        <f t="shared" si="3"/>
        <v>-2.5565201812084437E-3</v>
      </c>
      <c r="AB9">
        <f t="shared" si="3"/>
        <v>1.016305046436794E-3</v>
      </c>
      <c r="AC9">
        <f t="shared" si="3"/>
        <v>-2.5624633232731453E-3</v>
      </c>
      <c r="AD9">
        <f t="shared" si="3"/>
        <v>7.1471337198159013E-4</v>
      </c>
      <c r="AE9">
        <f t="shared" si="3"/>
        <v>-2.5727080630608135E-3</v>
      </c>
      <c r="AF9">
        <f t="shared" si="3"/>
        <v>1.1305275123490999E-4</v>
      </c>
      <c r="AG9">
        <f t="shared" si="3"/>
        <v>-2.594681676369448E-3</v>
      </c>
    </row>
    <row r="10" spans="1:33" x14ac:dyDescent="0.2">
      <c r="A10" t="s">
        <v>13</v>
      </c>
      <c r="B10">
        <f>FORECAST(B2,INDEX(base!F104:F167,Hedge!B3):INDEX(base!F104:F167,Hedge!B3+1),INDEX(base!F2:F65,Hedge!B3):INDEX(base!F2:F65,Hedge!B3+1))</f>
        <v>2.2389004221732567E-2</v>
      </c>
      <c r="C10">
        <f>FORECAST(C2,INDEX(base!G104:G167,Hedge!C3):INDEX(base!G104:G167,Hedge!C3+1),INDEX(base!G2:G65,Hedge!C3):INDEX(base!G2:G65,Hedge!C3+1))</f>
        <v>1.9845769080475417E-2</v>
      </c>
      <c r="D10">
        <f>FORECAST(D2,INDEX(base!H104:H167,Hedge!D3):INDEX(base!H104:H167,Hedge!D3+1),INDEX(base!H2:H65,Hedge!D3):INDEX(base!H2:H65,Hedge!D3+1))</f>
        <v>2.1681534904231636E-2</v>
      </c>
      <c r="E10">
        <f>FORECAST(E2,INDEX(base!I104:I167,Hedge!E3):INDEX(base!I104:I167,Hedge!E3+1),INDEX(base!I2:I65,Hedge!E3):INDEX(base!I2:I65,Hedge!E3+1))</f>
        <v>1.9138227200826585E-2</v>
      </c>
      <c r="F10">
        <f>FORECAST(F2,INDEX(base!J104:J167,Hedge!F3):INDEX(base!J104:J167,Hedge!F3+1),INDEX(base!J2:J65,Hedge!F3):INDEX(base!J2:J65,Hedge!F3+1))</f>
        <v>2.0949255073141049E-2</v>
      </c>
      <c r="G10">
        <f>FORECAST(G2,INDEX(base!K104:K167,Hedge!G3):INDEX(base!K104:K167,Hedge!G3+1),INDEX(base!K2:K65,Hedge!G3):INDEX(base!K2:K65,Hedge!G3+1))</f>
        <v>1.8405812247741793E-2</v>
      </c>
      <c r="H10">
        <f>FORECAST(H2,INDEX(base!L104:L167,Hedge!H3):INDEX(base!L104:L167,Hedge!H3+1),INDEX(base!L2:L65,Hedge!H3):INDEX(base!L2:L65,Hedge!H3+1))</f>
        <v>2.0189416612694244E-2</v>
      </c>
      <c r="I10">
        <f>FORECAST(I2,INDEX(base!M104:M167,Hedge!I3):INDEX(base!M104:M167,Hedge!I3+1),INDEX(base!M2:M65,Hedge!I3):INDEX(base!M2:M65,Hedge!I3+1))</f>
        <v>1.7645762231395912E-2</v>
      </c>
      <c r="J10">
        <f>FORECAST(J2,INDEX(base!N104:N167,Hedge!J3):INDEX(base!N104:N167,Hedge!J3+1),INDEX(base!N2:N65,Hedge!J3):INDEX(base!N2:N65,Hedge!J3+1))</f>
        <v>1.9398723237200932E-2</v>
      </c>
      <c r="K10">
        <f>FORECAST(K2,INDEX(base!O104:O167,Hedge!K3):INDEX(base!O104:O167,Hedge!K3+1),INDEX(base!O2:O65,Hedge!K3):INDEX(base!O2:O65,Hedge!K3+1))</f>
        <v>1.685476283307813E-2</v>
      </c>
      <c r="L10">
        <f>FORECAST(L2,INDEX(base!P104:P167,Hedge!L3):INDEX(base!P104:P167,Hedge!L3+1),INDEX(base!P2:P65,Hedge!L3):INDEX(base!P2:P65,Hedge!L3+1))</f>
        <v>1.8573164086960969E-2</v>
      </c>
      <c r="M10">
        <f>FORECAST(M2,INDEX(base!Q104:Q167,Hedge!M3):INDEX(base!Q104:Q167,Hedge!M3+1),INDEX(base!Q2:Q65,Hedge!M3):INDEX(base!Q2:Q65,Hedge!M3+1))</f>
        <v>1.6028779314092856E-2</v>
      </c>
      <c r="N10">
        <f>FORECAST(N2,INDEX(base!R104:R167,Hedge!N3):INDEX(base!R104:R167,Hedge!N3+1),INDEX(base!R2:R65,Hedge!N3):INDEX(base!R2:R65,Hedge!N3+1))</f>
        <v>1.7707776190814428E-2</v>
      </c>
      <c r="O10">
        <f>FORECAST(O2,INDEX(base!S104:S167,Hedge!O3):INDEX(base!S104:S167,Hedge!O3+1),INDEX(base!S2:S65,Hedge!O3):INDEX(base!S2:S65,Hedge!O3+1))</f>
        <v>1.5162816387761957E-2</v>
      </c>
      <c r="P10">
        <f>FORECAST(P2,INDEX(base!T104:T167,Hedge!P3):INDEX(base!T104:T167,Hedge!P3+1),INDEX(base!T2:T65,Hedge!P3):INDEX(base!T2:T65,Hedge!P3+1))</f>
        <v>1.6796294718156468E-2</v>
      </c>
      <c r="Q10">
        <f>FORECAST(Q2,INDEX(base!U104:U167,Hedge!Q3):INDEX(base!U104:U167,Hedge!Q3+1),INDEX(base!U2:U65,Hedge!Q3):INDEX(base!U2:U65,Hedge!Q3+1))</f>
        <v>1.4250564349739925E-2</v>
      </c>
      <c r="R10">
        <f>FORECAST(R2,INDEX(base!V104:V167,Hedge!R3):INDEX(base!V104:V167,Hedge!R3+1),INDEX(base!V2:V65,Hedge!R3):INDEX(base!V2:V65,Hedge!R3+1))</f>
        <v>1.5830618611634373E-2</v>
      </c>
      <c r="S10">
        <f>FORECAST(S2,INDEX(base!W104:W167,Hedge!S3):INDEX(base!W104:W167,Hedge!S3+1),INDEX(base!W2:W65,Hedge!S3):INDEX(base!W2:W65,Hedge!S3+1))</f>
        <v>1.3283857870382554E-2</v>
      </c>
      <c r="T10">
        <f>FORECAST(T2,INDEX(base!X104:X167,Hedge!T3):INDEX(base!X104:X167,Hedge!T3+1),INDEX(base!X2:X65,Hedge!T3):INDEX(base!X2:X65,Hedge!T3+1))</f>
        <v>1.4799956608756104E-2</v>
      </c>
      <c r="U10">
        <f>FORECAST(U2,INDEX(base!Y104:Y167,Hedge!U3):INDEX(base!Y104:Y167,Hedge!U3+1),INDEX(base!Y2:Y65,Hedge!U3):INDEX(base!Y2:Y65,Hedge!U3+1))</f>
        <v>1.2251810070259384E-2</v>
      </c>
      <c r="V10">
        <f>FORECAST(V2,INDEX(base!Z104:Z167,Hedge!V3):INDEX(base!Z104:Z167,Hedge!V3+1),INDEX(base!Z2:Z65,Hedge!V3):INDEX(base!Z2:Z65,Hedge!V3+1))</f>
        <v>1.3689384063885313E-2</v>
      </c>
      <c r="W10">
        <f>FORECAST(W2,INDEX(base!AA104:AA167,Hedge!W3):INDEX(base!AA104:AA167,Hedge!W3+1),INDEX(base!AA2:AA65,Hedge!W3):INDEX(base!AA2:AA65,Hedge!W3+1))</f>
        <v>1.1139347122550103E-2</v>
      </c>
      <c r="X10">
        <f>FORECAST(X2,INDEX(base!AB104:AB167,Hedge!X3):INDEX(base!AB104:AB167,Hedge!X3+1),INDEX(base!AB2:AB65,Hedge!X3):INDEX(base!AB2:AB65,Hedge!X3+1))</f>
        <v>1.2477223382455827E-2</v>
      </c>
      <c r="Y10">
        <f>FORECAST(Y2,INDEX(base!AC104:AC167,Hedge!Y3):INDEX(base!AC104:AC167,Hedge!Y3+1),INDEX(base!AC2:AC65,Hedge!Y3):INDEX(base!AC2:AC65,Hedge!Y3+1))</f>
        <v>9.924543917526174E-3</v>
      </c>
      <c r="Z10">
        <f>FORECAST(Z2,INDEX(base!AD104:AD167,Hedge!Z3):INDEX(base!AD104:AD167,Hedge!Z3+1),INDEX(base!AD2:AD65,Hedge!Z3):INDEX(base!AD2:AD65,Hedge!Z3+1))</f>
        <v>1.1129815620240513E-2</v>
      </c>
      <c r="AA10">
        <f>FORECAST(AA2,INDEX(base!AE104:AE167,Hedge!AA3):INDEX(base!AE104:AE167,Hedge!AA3+1),INDEX(base!AE2:AE65,Hedge!AA3):INDEX(base!AE2:AE65,Hedge!AA3+1))</f>
        <v>8.5732954390320693E-3</v>
      </c>
      <c r="AB10">
        <f>FORECAST(AB2,INDEX(base!AF104:AF167,Hedge!AB3):INDEX(base!AF104:AF167,Hedge!AB3+1),INDEX(base!AF2:AF65,Hedge!AB3):INDEX(base!AF2:AF65,Hedge!AB3+1))</f>
        <v>9.5896004854688632E-3</v>
      </c>
      <c r="AC10">
        <f>FORECAST(AC2,INDEX(base!AG104:AG167,Hedge!AC3):INDEX(base!AG104:AG167,Hedge!AC3+1),INDEX(base!AG2:AG65,Hedge!AC3):INDEX(base!AG2:AG65,Hedge!AC3+1))</f>
        <v>7.0271371621957179E-3</v>
      </c>
      <c r="AD10">
        <f>FORECAST(AD2,INDEX(base!AH104:AH167,Hedge!AD3):INDEX(base!AH104:AH167,Hedge!AD3+1),INDEX(base!AH2:AH65,Hedge!AD3):INDEX(base!AH2:AH65,Hedge!AD3+1))</f>
        <v>7.7418505341773081E-3</v>
      </c>
      <c r="AE10">
        <f>FORECAST(AE2,INDEX(base!AI104:AI167,Hedge!AE3):INDEX(base!AI104:AI167,Hedge!AE3+1),INDEX(base!AI2:AI65,Hedge!AE3):INDEX(base!AI2:AI65,Hedge!AE3+1))</f>
        <v>5.1691424711164946E-3</v>
      </c>
      <c r="AF10">
        <f>FORECAST(AF2,INDEX(base!AJ104:AJ167,Hedge!AF3):INDEX(base!AJ104:AJ167,Hedge!AF3+1),INDEX(base!AJ2:AJ65,Hedge!AF3):INDEX(base!AJ2:AJ65,Hedge!AF3+1))</f>
        <v>5.2821952223514046E-3</v>
      </c>
      <c r="AG10">
        <f>FORECAST(AG2,INDEX(base!AK104:AK167,Hedge!AG3):INDEX(base!AK104:AK167,Hedge!AG3+1),INDEX(base!AK2:AK65,Hedge!AG3):INDEX(base!AK2:AK65,Hedge!AG3+1))</f>
        <v>2.6875135459819566E-3</v>
      </c>
    </row>
    <row r="11" spans="1:33" x14ac:dyDescent="0.2">
      <c r="A11" t="s">
        <v>18</v>
      </c>
      <c r="C11">
        <f>B11+C9</f>
        <v>-2.5432351412571497E-3</v>
      </c>
      <c r="D11">
        <f t="shared" ref="D11:AG11" si="4">C11+D9</f>
        <v>-7.0746931750093056E-4</v>
      </c>
      <c r="E11">
        <f t="shared" si="4"/>
        <v>-3.2507770209059816E-3</v>
      </c>
      <c r="F11">
        <f t="shared" si="4"/>
        <v>-1.4397491485915181E-3</v>
      </c>
      <c r="G11">
        <f t="shared" si="4"/>
        <v>-3.983191973990774E-3</v>
      </c>
      <c r="H11">
        <f t="shared" si="4"/>
        <v>-2.1995876090383226E-3</v>
      </c>
      <c r="I11">
        <f t="shared" si="4"/>
        <v>-4.7432419903366552E-3</v>
      </c>
      <c r="J11">
        <f t="shared" si="4"/>
        <v>-2.9902809845316347E-3</v>
      </c>
      <c r="K11">
        <f t="shared" si="4"/>
        <v>-5.5342413886544373E-3</v>
      </c>
      <c r="L11">
        <f t="shared" si="4"/>
        <v>-3.8158401347715976E-3</v>
      </c>
      <c r="M11">
        <f t="shared" si="4"/>
        <v>-6.360224907639711E-3</v>
      </c>
      <c r="N11">
        <f t="shared" si="4"/>
        <v>-4.6812280309181387E-3</v>
      </c>
      <c r="O11">
        <f t="shared" si="4"/>
        <v>-7.2261878339706098E-3</v>
      </c>
      <c r="P11">
        <f t="shared" si="4"/>
        <v>-5.5927095035760988E-3</v>
      </c>
      <c r="Q11">
        <f t="shared" si="4"/>
        <v>-8.1384398719926421E-3</v>
      </c>
      <c r="R11">
        <f t="shared" si="4"/>
        <v>-6.5583856100981941E-3</v>
      </c>
      <c r="S11">
        <f t="shared" si="4"/>
        <v>-9.105146351350013E-3</v>
      </c>
      <c r="T11">
        <f t="shared" si="4"/>
        <v>-7.5890476129764628E-3</v>
      </c>
      <c r="U11">
        <f t="shared" si="4"/>
        <v>-1.0137194151473183E-2</v>
      </c>
      <c r="V11">
        <f t="shared" si="4"/>
        <v>-8.6996201578472543E-3</v>
      </c>
      <c r="W11">
        <f t="shared" si="4"/>
        <v>-1.1249657099182464E-2</v>
      </c>
      <c r="X11">
        <f t="shared" si="4"/>
        <v>-9.9117808392767404E-3</v>
      </c>
      <c r="Y11">
        <f t="shared" si="4"/>
        <v>-1.2464460304206393E-2</v>
      </c>
      <c r="Z11">
        <f t="shared" si="4"/>
        <v>-1.1259188601492054E-2</v>
      </c>
      <c r="AA11">
        <f t="shared" si="4"/>
        <v>-1.3815708782700498E-2</v>
      </c>
      <c r="AB11">
        <f t="shared" si="4"/>
        <v>-1.2799403736263704E-2</v>
      </c>
      <c r="AC11">
        <f t="shared" si="4"/>
        <v>-1.5361867059536849E-2</v>
      </c>
      <c r="AD11">
        <f t="shared" si="4"/>
        <v>-1.4647153687555259E-2</v>
      </c>
      <c r="AE11">
        <f t="shared" si="4"/>
        <v>-1.7219861750616072E-2</v>
      </c>
      <c r="AF11">
        <f t="shared" si="4"/>
        <v>-1.7106808999381162E-2</v>
      </c>
      <c r="AG11">
        <f t="shared" si="4"/>
        <v>-1.970149067575061E-2</v>
      </c>
    </row>
    <row r="12" spans="1:33" x14ac:dyDescent="0.2">
      <c r="A12" t="s">
        <v>19</v>
      </c>
      <c r="C12" s="9">
        <f>C7+C11</f>
        <v>3.2526065174565133E-17</v>
      </c>
      <c r="D12" s="9">
        <f t="shared" ref="D12:AG12" si="5">D7+D11</f>
        <v>-5.370257072098406E-4</v>
      </c>
      <c r="E12" s="9">
        <f t="shared" si="5"/>
        <v>-5.3794612900958739E-4</v>
      </c>
      <c r="F12" s="9">
        <f t="shared" si="5"/>
        <v>-1.0925700643138231E-3</v>
      </c>
      <c r="G12" s="9">
        <f t="shared" si="5"/>
        <v>-1.0944744109284395E-3</v>
      </c>
      <c r="H12" s="9">
        <f t="shared" si="5"/>
        <v>-1.6686859792737138E-3</v>
      </c>
      <c r="I12" s="9">
        <f t="shared" si="5"/>
        <v>-1.6716483361262822E-3</v>
      </c>
      <c r="J12" s="9">
        <f t="shared" si="5"/>
        <v>-2.2678361881928936E-3</v>
      </c>
      <c r="K12" s="9">
        <f t="shared" si="5"/>
        <v>-2.2719440450146016E-3</v>
      </c>
      <c r="L12" s="9">
        <f t="shared" si="5"/>
        <v>-2.8930177646723024E-3</v>
      </c>
      <c r="M12" s="9">
        <f t="shared" si="5"/>
        <v>-2.8983759109384648E-3</v>
      </c>
      <c r="N12" s="9">
        <f t="shared" si="5"/>
        <v>-3.5479398968146112E-3</v>
      </c>
      <c r="O12" s="9">
        <f t="shared" si="5"/>
        <v>-3.5546759428179788E-3</v>
      </c>
      <c r="P12" s="9">
        <f t="shared" si="5"/>
        <v>-4.2372857172255605E-3</v>
      </c>
      <c r="Q12" s="9">
        <f t="shared" si="5"/>
        <v>-4.245558165797898E-3</v>
      </c>
      <c r="R12" s="9">
        <f t="shared" si="5"/>
        <v>-4.9671124720681798E-3</v>
      </c>
      <c r="S12" s="9">
        <f t="shared" si="5"/>
        <v>-4.9771229647682033E-3</v>
      </c>
      <c r="T12" s="9">
        <f t="shared" si="5"/>
        <v>-5.7454912756876135E-3</v>
      </c>
      <c r="U12" s="9">
        <f t="shared" si="5"/>
        <v>-5.7575040286329503E-3</v>
      </c>
      <c r="V12" s="9">
        <f t="shared" si="5"/>
        <v>-6.5835887422206717E-3</v>
      </c>
      <c r="W12" s="9">
        <f t="shared" si="5"/>
        <v>-6.5979631699937414E-3</v>
      </c>
      <c r="X12" s="9">
        <f t="shared" si="5"/>
        <v>-7.4976313443984892E-3</v>
      </c>
      <c r="Y12" s="9">
        <f t="shared" si="5"/>
        <v>-7.5148808898855861E-3</v>
      </c>
      <c r="Z12" s="9">
        <f t="shared" si="5"/>
        <v>-8.5128286528674251E-3</v>
      </c>
      <c r="AA12" s="9">
        <f t="shared" si="5"/>
        <v>-8.5337374742372827E-3</v>
      </c>
      <c r="AB12" s="9">
        <f t="shared" si="5"/>
        <v>-9.672325106942211E-3</v>
      </c>
      <c r="AC12" s="9">
        <f t="shared" si="5"/>
        <v>-9.6982125674719491E-3</v>
      </c>
      <c r="AD12" s="9">
        <f t="shared" si="5"/>
        <v>-1.1062208752804319E-2</v>
      </c>
      <c r="AE12" s="9">
        <f t="shared" si="5"/>
        <v>-1.1095663767334731E-2</v>
      </c>
      <c r="AF12" s="9">
        <f t="shared" si="5"/>
        <v>-1.291124663828493E-2</v>
      </c>
      <c r="AG12" s="9">
        <f t="shared" si="5"/>
        <v>-1.2959040159216693E-2</v>
      </c>
    </row>
    <row r="13" spans="1:33" ht="15" thickBot="1" x14ac:dyDescent="0.25"/>
    <row r="14" spans="1:33" x14ac:dyDescent="0.2">
      <c r="A14" s="13" t="s">
        <v>15</v>
      </c>
      <c r="B14" s="14" t="s">
        <v>16</v>
      </c>
      <c r="C14" s="15" t="s">
        <v>17</v>
      </c>
    </row>
    <row r="15" spans="1:33" ht="15" thickBot="1" x14ac:dyDescent="0.25">
      <c r="A15" s="10">
        <f>B15+C15</f>
        <v>2.6443941192284527E-2</v>
      </c>
      <c r="B15" s="11">
        <f>AG7</f>
        <v>6.7424505165339169E-3</v>
      </c>
      <c r="C15" s="12">
        <f>B10-AG10</f>
        <v>1.970149067575061E-2</v>
      </c>
    </row>
    <row r="17" spans="1:33" x14ac:dyDescent="0.2">
      <c r="A17" t="s">
        <v>27</v>
      </c>
      <c r="B17">
        <f>base!D2</f>
        <v>1.0100501670841679</v>
      </c>
    </row>
    <row r="18" spans="1:33" x14ac:dyDescent="0.2">
      <c r="A18" t="s">
        <v>28</v>
      </c>
      <c r="B18">
        <f>base!D3</f>
        <v>0.99004983374916811</v>
      </c>
    </row>
    <row r="19" spans="1:33" x14ac:dyDescent="0.2">
      <c r="A19" t="s">
        <v>29</v>
      </c>
      <c r="B19">
        <v>0</v>
      </c>
    </row>
    <row r="20" spans="1:33" x14ac:dyDescent="0.2">
      <c r="A20" t="s">
        <v>34</v>
      </c>
      <c r="B20">
        <v>0.5</v>
      </c>
    </row>
    <row r="21" spans="1:33" x14ac:dyDescent="0.2">
      <c r="A21" t="s">
        <v>30</v>
      </c>
    </row>
    <row r="25" spans="1:33" x14ac:dyDescent="0.2">
      <c r="B25">
        <v>1</v>
      </c>
      <c r="C25">
        <v>0.99004983374916811</v>
      </c>
      <c r="D25">
        <v>1</v>
      </c>
      <c r="E25">
        <v>1.0100501670841679</v>
      </c>
      <c r="F25">
        <v>1</v>
      </c>
      <c r="G25">
        <v>0.99004983374916811</v>
      </c>
      <c r="H25">
        <v>0.98019867330675536</v>
      </c>
      <c r="I25">
        <v>0.990049833749168</v>
      </c>
      <c r="J25">
        <v>0.98019867330675525</v>
      </c>
      <c r="K25">
        <v>0.99004983374916788</v>
      </c>
      <c r="L25">
        <v>0.98019867330675514</v>
      </c>
      <c r="M25">
        <v>0.99004983374916777</v>
      </c>
      <c r="N25">
        <v>0.98019867330675503</v>
      </c>
      <c r="O25">
        <v>0.99004983374916766</v>
      </c>
      <c r="P25">
        <v>0.99999999999999944</v>
      </c>
      <c r="Q25">
        <v>0.99004983374916755</v>
      </c>
      <c r="R25">
        <v>0.98019867330675481</v>
      </c>
      <c r="S25">
        <v>0.97044553354850771</v>
      </c>
      <c r="T25">
        <v>0.9801986733067547</v>
      </c>
      <c r="U25">
        <v>0.99004983374916733</v>
      </c>
      <c r="V25">
        <v>0.99999999999999911</v>
      </c>
      <c r="W25">
        <v>1.0100501670841671</v>
      </c>
      <c r="X25">
        <v>0.99999999999999911</v>
      </c>
      <c r="Y25">
        <v>0.99004983374916722</v>
      </c>
      <c r="Z25">
        <v>0.999999999999999</v>
      </c>
      <c r="AA25">
        <v>0.99004983374916711</v>
      </c>
      <c r="AB25">
        <v>0.98019867330675436</v>
      </c>
      <c r="AC25">
        <v>0.97044553354850727</v>
      </c>
      <c r="AD25">
        <v>0.9607894391523224</v>
      </c>
      <c r="AE25">
        <v>0.97044553354850727</v>
      </c>
      <c r="AF25">
        <v>0.9607894391523224</v>
      </c>
      <c r="AG25">
        <v>0.97044553354850727</v>
      </c>
    </row>
    <row r="26" spans="1:33" x14ac:dyDescent="0.2">
      <c r="B26">
        <v>1</v>
      </c>
      <c r="C26" s="7">
        <f>C25+$B$19*C1</f>
        <v>0.99004983374916811</v>
      </c>
      <c r="D26" s="7">
        <f t="shared" ref="D26:AG26" si="6">D25+$B$19*D1</f>
        <v>1</v>
      </c>
      <c r="E26" s="7">
        <f t="shared" si="6"/>
        <v>1.0100501670841679</v>
      </c>
      <c r="F26" s="7">
        <f t="shared" si="6"/>
        <v>1</v>
      </c>
      <c r="G26" s="7">
        <f t="shared" si="6"/>
        <v>0.99004983374916811</v>
      </c>
      <c r="H26" s="7">
        <f t="shared" si="6"/>
        <v>0.98019867330675536</v>
      </c>
      <c r="I26" s="7">
        <f t="shared" si="6"/>
        <v>0.990049833749168</v>
      </c>
      <c r="J26" s="7">
        <f t="shared" si="6"/>
        <v>0.98019867330675525</v>
      </c>
      <c r="K26" s="7">
        <f t="shared" si="6"/>
        <v>0.99004983374916788</v>
      </c>
      <c r="L26" s="7">
        <f t="shared" si="6"/>
        <v>0.98019867330675514</v>
      </c>
      <c r="M26" s="7">
        <f t="shared" si="6"/>
        <v>0.99004983374916777</v>
      </c>
      <c r="N26" s="7">
        <f t="shared" si="6"/>
        <v>0.98019867330675503</v>
      </c>
      <c r="O26" s="7">
        <f t="shared" si="6"/>
        <v>0.99004983374916766</v>
      </c>
      <c r="P26" s="7">
        <f t="shared" si="6"/>
        <v>0.99999999999999944</v>
      </c>
      <c r="Q26" s="7">
        <f t="shared" si="6"/>
        <v>0.99004983374916755</v>
      </c>
      <c r="R26" s="7">
        <f t="shared" si="6"/>
        <v>0.98019867330675481</v>
      </c>
      <c r="S26" s="7">
        <f t="shared" si="6"/>
        <v>0.97044553354850771</v>
      </c>
      <c r="T26" s="7">
        <f t="shared" si="6"/>
        <v>0.9801986733067547</v>
      </c>
      <c r="U26" s="7">
        <f t="shared" si="6"/>
        <v>0.99004983374916733</v>
      </c>
      <c r="V26" s="7">
        <f t="shared" si="6"/>
        <v>0.99999999999999911</v>
      </c>
      <c r="W26" s="7">
        <f t="shared" si="6"/>
        <v>1.0100501670841671</v>
      </c>
      <c r="X26" s="7">
        <f t="shared" si="6"/>
        <v>0.99999999999999911</v>
      </c>
      <c r="Y26" s="7">
        <f t="shared" si="6"/>
        <v>0.99004983374916722</v>
      </c>
      <c r="Z26" s="7">
        <f t="shared" si="6"/>
        <v>0.999999999999999</v>
      </c>
      <c r="AA26" s="7">
        <f t="shared" si="6"/>
        <v>0.99004983374916711</v>
      </c>
      <c r="AB26" s="7">
        <f t="shared" si="6"/>
        <v>0.98019867330675436</v>
      </c>
      <c r="AC26" s="7">
        <f t="shared" si="6"/>
        <v>0.97044553354850727</v>
      </c>
      <c r="AD26" s="7">
        <f t="shared" si="6"/>
        <v>0.9607894391523224</v>
      </c>
      <c r="AE26" s="7">
        <f t="shared" si="6"/>
        <v>0.97044553354850727</v>
      </c>
      <c r="AF26" s="7">
        <f t="shared" si="6"/>
        <v>0.9607894391523224</v>
      </c>
      <c r="AG26" s="7">
        <f t="shared" si="6"/>
        <v>0.97044553354850727</v>
      </c>
    </row>
    <row r="27" spans="1:33" x14ac:dyDescent="0.2">
      <c r="B27">
        <v>1</v>
      </c>
      <c r="C27">
        <f>C25+$B$19*C1*5</f>
        <v>0.99004983374916811</v>
      </c>
      <c r="D27">
        <f t="shared" ref="D27:AG27" si="7">D25+$B$19*D1*5</f>
        <v>1</v>
      </c>
      <c r="E27">
        <f t="shared" si="7"/>
        <v>1.0100501670841679</v>
      </c>
      <c r="F27">
        <f t="shared" si="7"/>
        <v>1</v>
      </c>
      <c r="G27">
        <f t="shared" si="7"/>
        <v>0.99004983374916811</v>
      </c>
      <c r="H27">
        <f t="shared" si="7"/>
        <v>0.98019867330675536</v>
      </c>
      <c r="I27">
        <f t="shared" si="7"/>
        <v>0.990049833749168</v>
      </c>
      <c r="J27">
        <f t="shared" si="7"/>
        <v>0.98019867330675525</v>
      </c>
      <c r="K27">
        <f t="shared" si="7"/>
        <v>0.99004983374916788</v>
      </c>
      <c r="L27">
        <f t="shared" si="7"/>
        <v>0.98019867330675514</v>
      </c>
      <c r="M27">
        <f t="shared" si="7"/>
        <v>0.99004983374916777</v>
      </c>
      <c r="N27">
        <f t="shared" si="7"/>
        <v>0.98019867330675503</v>
      </c>
      <c r="O27">
        <f t="shared" si="7"/>
        <v>0.99004983374916766</v>
      </c>
      <c r="P27">
        <f t="shared" si="7"/>
        <v>0.99999999999999944</v>
      </c>
      <c r="Q27">
        <f t="shared" si="7"/>
        <v>0.99004983374916755</v>
      </c>
      <c r="R27">
        <f t="shared" si="7"/>
        <v>0.98019867330675481</v>
      </c>
      <c r="S27">
        <f t="shared" si="7"/>
        <v>0.97044553354850771</v>
      </c>
      <c r="T27">
        <f t="shared" si="7"/>
        <v>0.9801986733067547</v>
      </c>
      <c r="U27">
        <f t="shared" si="7"/>
        <v>0.99004983374916733</v>
      </c>
      <c r="V27">
        <f t="shared" si="7"/>
        <v>0.99999999999999911</v>
      </c>
      <c r="W27">
        <f t="shared" si="7"/>
        <v>1.0100501670841671</v>
      </c>
      <c r="X27">
        <f t="shared" si="7"/>
        <v>0.99999999999999911</v>
      </c>
      <c r="Y27">
        <f t="shared" si="7"/>
        <v>0.99004983374916722</v>
      </c>
      <c r="Z27">
        <f t="shared" si="7"/>
        <v>0.999999999999999</v>
      </c>
      <c r="AA27">
        <f t="shared" si="7"/>
        <v>0.99004983374916711</v>
      </c>
      <c r="AB27">
        <f t="shared" si="7"/>
        <v>0.98019867330675436</v>
      </c>
      <c r="AC27">
        <f t="shared" si="7"/>
        <v>0.97044553354850727</v>
      </c>
      <c r="AD27">
        <f t="shared" si="7"/>
        <v>0.9607894391523224</v>
      </c>
      <c r="AE27">
        <f t="shared" si="7"/>
        <v>0.97044553354850727</v>
      </c>
      <c r="AF27">
        <f t="shared" si="7"/>
        <v>0.9607894391523224</v>
      </c>
      <c r="AG27">
        <f t="shared" si="7"/>
        <v>0.97044553354850727</v>
      </c>
    </row>
    <row r="28" spans="1:33" x14ac:dyDescent="0.2">
      <c r="C28">
        <v>0</v>
      </c>
      <c r="D28">
        <v>1</v>
      </c>
      <c r="E28">
        <f>C28</f>
        <v>0</v>
      </c>
      <c r="F28">
        <f t="shared" ref="F28:AG28" si="8">D28</f>
        <v>1</v>
      </c>
      <c r="G28">
        <f t="shared" si="8"/>
        <v>0</v>
      </c>
      <c r="H28">
        <f t="shared" ref="H28" si="9">F28</f>
        <v>1</v>
      </c>
      <c r="I28">
        <f t="shared" ref="I28" si="10">G28</f>
        <v>0</v>
      </c>
      <c r="J28">
        <f t="shared" ref="J28" si="11">H28</f>
        <v>1</v>
      </c>
      <c r="K28">
        <f t="shared" ref="K28" si="12">I28</f>
        <v>0</v>
      </c>
      <c r="L28">
        <f t="shared" ref="L28" si="13">J28</f>
        <v>1</v>
      </c>
      <c r="M28">
        <f t="shared" ref="M28" si="14">K28</f>
        <v>0</v>
      </c>
      <c r="N28">
        <f t="shared" ref="N28" si="15">L28</f>
        <v>1</v>
      </c>
      <c r="O28">
        <f t="shared" ref="O28" si="16">M28</f>
        <v>0</v>
      </c>
      <c r="P28">
        <f t="shared" ref="P28" si="17">N28</f>
        <v>1</v>
      </c>
      <c r="Q28">
        <f t="shared" ref="Q28" si="18">O28</f>
        <v>0</v>
      </c>
      <c r="R28">
        <f t="shared" ref="R28" si="19">P28</f>
        <v>1</v>
      </c>
      <c r="S28">
        <f t="shared" ref="S28" si="20">Q28</f>
        <v>0</v>
      </c>
      <c r="T28">
        <f t="shared" ref="T28" si="21">R28</f>
        <v>1</v>
      </c>
      <c r="U28">
        <f t="shared" ref="U28" si="22">S28</f>
        <v>0</v>
      </c>
      <c r="V28">
        <f t="shared" ref="V28" si="23">T28</f>
        <v>1</v>
      </c>
      <c r="W28">
        <f t="shared" ref="W28" si="24">U28</f>
        <v>0</v>
      </c>
      <c r="X28">
        <f t="shared" ref="X28" si="25">V28</f>
        <v>1</v>
      </c>
      <c r="Y28">
        <f t="shared" ref="Y28" si="26">W28</f>
        <v>0</v>
      </c>
      <c r="Z28">
        <f t="shared" ref="Z28" si="27">X28</f>
        <v>1</v>
      </c>
      <c r="AA28">
        <f t="shared" ref="AA28" si="28">Y28</f>
        <v>0</v>
      </c>
      <c r="AB28">
        <f t="shared" ref="AB28" si="29">Z28</f>
        <v>1</v>
      </c>
      <c r="AC28">
        <f t="shared" ref="AC28" si="30">AA28</f>
        <v>0</v>
      </c>
      <c r="AD28">
        <f t="shared" ref="AD28" si="31">AB28</f>
        <v>1</v>
      </c>
      <c r="AE28">
        <f t="shared" ref="AE28" si="32">AC28</f>
        <v>0</v>
      </c>
      <c r="AF28">
        <f t="shared" ref="AF28" si="33">AD28</f>
        <v>1</v>
      </c>
      <c r="AG28">
        <f t="shared" ref="AG28" si="34">AE28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Hedge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唐士超012355</dc:creator>
  <cp:lastModifiedBy>唐士超012355</cp:lastModifiedBy>
  <dcterms:created xsi:type="dcterms:W3CDTF">2020-10-16T00:41:38Z</dcterms:created>
  <dcterms:modified xsi:type="dcterms:W3CDTF">2020-11-30T07:24:45Z</dcterms:modified>
</cp:coreProperties>
</file>