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nwang/Desktop/OntarioCoronavirus/"/>
    </mc:Choice>
  </mc:AlternateContent>
  <xr:revisionPtr revIDLastSave="0" documentId="13_ncr:1_{97C83E89-5E97-5B4E-9E5B-24B27F2ED543}" xr6:coauthVersionLast="45" xr6:coauthVersionMax="45" xr10:uidLastSave="{00000000-0000-0000-0000-000000000000}"/>
  <bookViews>
    <workbookView xWindow="0" yWindow="460" windowWidth="25600" windowHeight="14520" xr2:uid="{52E8CECD-B562-9649-AE5E-9D9A22BA9B75}"/>
  </bookViews>
  <sheets>
    <sheet name="Ont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0" i="1" l="1"/>
  <c r="C11" i="1" l="1"/>
  <c r="E6" i="1"/>
  <c r="E10" i="1"/>
  <c r="E20" i="1"/>
  <c r="C17" i="1"/>
  <c r="C18" i="1"/>
  <c r="C19" i="1"/>
  <c r="C3" i="1"/>
  <c r="D3" i="1" s="1"/>
  <c r="C4" i="1"/>
  <c r="C5" i="1"/>
  <c r="C6" i="1"/>
  <c r="C7" i="1"/>
  <c r="C8" i="1"/>
  <c r="C9" i="1"/>
  <c r="C10" i="1"/>
  <c r="C12" i="1"/>
  <c r="C13" i="1"/>
  <c r="C14" i="1"/>
  <c r="C15" i="1"/>
  <c r="C16" i="1"/>
  <c r="C2" i="1"/>
  <c r="E17" i="1" l="1"/>
  <c r="E13" i="1"/>
  <c r="E8" i="1"/>
  <c r="E4" i="1"/>
  <c r="E16" i="1"/>
  <c r="E12" i="1"/>
  <c r="E7" i="1"/>
  <c r="E3" i="1"/>
  <c r="E19" i="1"/>
  <c r="E15" i="1"/>
  <c r="E11" i="1"/>
  <c r="E18" i="1"/>
  <c r="E14" i="1"/>
  <c r="E9" i="1"/>
  <c r="E5" i="1"/>
</calcChain>
</file>

<file path=xl/sharedStrings.xml><?xml version="1.0" encoding="utf-8"?>
<sst xmlns="http://schemas.openxmlformats.org/spreadsheetml/2006/main" count="25" uniqueCount="25">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</sst>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Ontario!$C$2:$C$20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</c:numCache>
            </c:numRef>
          </c:xVal>
          <c:yVal>
            <c:numRef>
              <c:f>Ontario!$B$2:$B$20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60</c:v>
                </c:pt>
                <c:pt idx="17">
                  <c:v>79</c:v>
                </c:pt>
                <c:pt idx="18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640784"/>
        <c:axId val="1367642416"/>
      </c:scatterChart>
      <c:valAx>
        <c:axId val="13676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2416"/>
        <c:crosses val="autoZero"/>
        <c:crossBetween val="midCat"/>
      </c:valAx>
      <c:valAx>
        <c:axId val="1367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21</xdr:row>
      <xdr:rowOff>19050</xdr:rowOff>
    </xdr:from>
    <xdr:to>
      <xdr:col>10</xdr:col>
      <xdr:colOff>368300</xdr:colOff>
      <xdr:row>43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c.ca/news/canada/toronto/ontario-three-new-coronavirus-cases-1.5490410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3" Type="http://schemas.openxmlformats.org/officeDocument/2006/relationships/hyperlink" Target="https://www.cbc.ca/news/canada/toronto/new-coronavirus-cases-ontario-1.5481839" TargetMode="External"/><Relationship Id="rId7" Type="http://schemas.openxmlformats.org/officeDocument/2006/relationships/hyperlink" Target="https://www.cbc.ca/news/canada/toronto/coronavirus-toronto-covid-19-1.5488057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2" Type="http://schemas.openxmlformats.org/officeDocument/2006/relationships/hyperlink" Target="https://www.cbc.ca/news/canada/toronto/ontario-coronavirus-cases-1.5481218" TargetMode="External"/><Relationship Id="rId16" Type="http://schemas.openxmlformats.org/officeDocument/2006/relationships/hyperlink" Target="https://news.ontario.ca/mohltc/en/2020/02/ontario-confirms-positive-case-of-covid-19.html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globalnews.ca/news/6671583/ontario-coronavirus-covid19-cases-march-13/" TargetMode="External"/><Relationship Id="rId6" Type="http://schemas.openxmlformats.org/officeDocument/2006/relationships/hyperlink" Target="https://www.cbc.ca/news/canada/toronto/ontario-confirms-3-new-cases-coronavirus-1.5486670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5" Type="http://schemas.openxmlformats.org/officeDocument/2006/relationships/hyperlink" Target="https://www.cbc.ca/news/canada/toronto/ontario-new-coronavirus-cases-1.5483619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10" Type="http://schemas.openxmlformats.org/officeDocument/2006/relationships/hyperlink" Target="https://www.cbc.ca/news/canada/toronto/ontario-41-cases-covid-19-1.5493715" TargetMode="External"/><Relationship Id="rId19" Type="http://schemas.openxmlformats.org/officeDocument/2006/relationships/hyperlink" Target="https://www.cbc.ca/news/canada/toronto/toronto-covid-19-march-14-1.5497959" TargetMode="External"/><Relationship Id="rId4" Type="http://schemas.openxmlformats.org/officeDocument/2006/relationships/hyperlink" Target="https://www.cbc.ca/news/canada/toronto/covid-19-toronto-march-2-1.5482173" TargetMode="External"/><Relationship Id="rId9" Type="http://schemas.openxmlformats.org/officeDocument/2006/relationships/hyperlink" Target="https://www.cbc.ca/news/canada/toronto/ontario-new-coronavirus-case-1.5492345" TargetMode="External"/><Relationship Id="rId14" Type="http://schemas.openxmlformats.org/officeDocument/2006/relationships/hyperlink" Target="https://news.ontario.ca/mohltc/en/2020/02/ontario-confirms-presumptive-case-of-covid-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237A-1352-3E4D-BF1A-5255317D7F41}">
  <dimension ref="A1:F20"/>
  <sheetViews>
    <sheetView tabSelected="1" workbookViewId="0"/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14" bestFit="1" customWidth="1"/>
    <col min="4" max="4" width="8" bestFit="1" customWidth="1"/>
    <col min="5" max="5" width="15" bestFit="1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23</v>
      </c>
      <c r="E1" t="s">
        <v>3</v>
      </c>
      <c r="F1" t="s">
        <v>8</v>
      </c>
    </row>
    <row r="2" spans="1:6" x14ac:dyDescent="0.2">
      <c r="A2" s="1">
        <v>43855</v>
      </c>
      <c r="B2">
        <v>1</v>
      </c>
      <c r="C2">
        <f>A2-$A$2</f>
        <v>0</v>
      </c>
      <c r="F2" s="3" t="s">
        <v>16</v>
      </c>
    </row>
    <row r="3" spans="1:6" x14ac:dyDescent="0.2">
      <c r="A3" s="1">
        <v>43857</v>
      </c>
      <c r="B3">
        <v>2</v>
      </c>
      <c r="C3">
        <f>A3-$A$2</f>
        <v>2</v>
      </c>
      <c r="D3">
        <f>C3-C2</f>
        <v>2</v>
      </c>
      <c r="E3" s="2">
        <f>(B3/B2)^(1/D3)-1</f>
        <v>0.41421356237309515</v>
      </c>
      <c r="F3" s="3" t="s">
        <v>17</v>
      </c>
    </row>
    <row r="4" spans="1:6" x14ac:dyDescent="0.2">
      <c r="A4" s="1">
        <v>43861</v>
      </c>
      <c r="B4">
        <v>3</v>
      </c>
      <c r="C4">
        <f>A4-$A$2</f>
        <v>6</v>
      </c>
      <c r="D4">
        <f t="shared" ref="D4:D20" si="0">C4-C3</f>
        <v>4</v>
      </c>
      <c r="E4" s="2">
        <f>(B4/B3)^(1/D4)-1</f>
        <v>0.1066819197003217</v>
      </c>
      <c r="F4" s="3" t="s">
        <v>18</v>
      </c>
    </row>
    <row r="5" spans="1:6" x14ac:dyDescent="0.2">
      <c r="A5" s="1">
        <v>43884</v>
      </c>
      <c r="B5">
        <v>4</v>
      </c>
      <c r="C5">
        <f>A5-$A$2</f>
        <v>29</v>
      </c>
      <c r="D5">
        <f t="shared" si="0"/>
        <v>23</v>
      </c>
      <c r="E5" s="2">
        <f>(B5/B4)^(1/D5)-1</f>
        <v>1.2586467339374297E-2</v>
      </c>
      <c r="F5" s="3" t="s">
        <v>19</v>
      </c>
    </row>
    <row r="6" spans="1:6" x14ac:dyDescent="0.2">
      <c r="A6" s="1">
        <v>43887</v>
      </c>
      <c r="B6">
        <v>5</v>
      </c>
      <c r="C6">
        <f>A6-$A$2</f>
        <v>32</v>
      </c>
      <c r="D6">
        <f t="shared" si="0"/>
        <v>3</v>
      </c>
      <c r="E6" s="2">
        <f>(B6/B5)^(1/D6)-1</f>
        <v>7.7217345015941907E-2</v>
      </c>
      <c r="F6" s="3" t="s">
        <v>20</v>
      </c>
    </row>
    <row r="7" spans="1:6" x14ac:dyDescent="0.2">
      <c r="A7" s="1">
        <v>43888</v>
      </c>
      <c r="B7">
        <v>6</v>
      </c>
      <c r="C7">
        <f>A7-$A$2</f>
        <v>33</v>
      </c>
      <c r="D7">
        <f t="shared" si="0"/>
        <v>1</v>
      </c>
      <c r="E7" s="2">
        <f>(B7/B6)^(1/D7)-1</f>
        <v>0.19999999999999996</v>
      </c>
      <c r="F7" s="3" t="s">
        <v>21</v>
      </c>
    </row>
    <row r="8" spans="1:6" x14ac:dyDescent="0.2">
      <c r="A8" s="1">
        <v>43889</v>
      </c>
      <c r="B8">
        <v>8</v>
      </c>
      <c r="C8">
        <f>A8-$A$2</f>
        <v>34</v>
      </c>
      <c r="D8">
        <f t="shared" si="0"/>
        <v>1</v>
      </c>
      <c r="E8" s="2">
        <f>(B8/B7)^(1/D8)-1</f>
        <v>0.33333333333333326</v>
      </c>
      <c r="F8" s="3" t="s">
        <v>22</v>
      </c>
    </row>
    <row r="9" spans="1:6" x14ac:dyDescent="0.2">
      <c r="A9" s="1">
        <v>43890</v>
      </c>
      <c r="B9">
        <v>11</v>
      </c>
      <c r="C9">
        <f>A9-$A$2</f>
        <v>35</v>
      </c>
      <c r="D9">
        <f t="shared" si="0"/>
        <v>1</v>
      </c>
      <c r="E9" s="2">
        <f>(B9/B8)^(1/D9)-1</f>
        <v>0.375</v>
      </c>
      <c r="F9" s="3" t="s">
        <v>14</v>
      </c>
    </row>
    <row r="10" spans="1:6" x14ac:dyDescent="0.2">
      <c r="A10" s="1">
        <v>43891</v>
      </c>
      <c r="B10">
        <v>15</v>
      </c>
      <c r="C10">
        <f>A10-$A$2</f>
        <v>36</v>
      </c>
      <c r="D10">
        <f t="shared" si="0"/>
        <v>1</v>
      </c>
      <c r="E10" s="2">
        <f>(B10/B9)^(1/D10)-1</f>
        <v>0.36363636363636354</v>
      </c>
      <c r="F10" s="3" t="s">
        <v>13</v>
      </c>
    </row>
    <row r="11" spans="1:6" x14ac:dyDescent="0.2">
      <c r="A11" s="1">
        <v>43892</v>
      </c>
      <c r="B11">
        <v>18</v>
      </c>
      <c r="C11">
        <f>A11-$A$2</f>
        <v>37</v>
      </c>
      <c r="D11">
        <f t="shared" si="0"/>
        <v>1</v>
      </c>
      <c r="E11" s="2">
        <f>(B11/B10)^(1/D11)-1</f>
        <v>0.19999999999999996</v>
      </c>
      <c r="F11" s="3" t="s">
        <v>12</v>
      </c>
    </row>
    <row r="12" spans="1:6" x14ac:dyDescent="0.2">
      <c r="A12" s="1">
        <v>43893</v>
      </c>
      <c r="B12">
        <v>20</v>
      </c>
      <c r="C12">
        <f>A12-$A$2</f>
        <v>38</v>
      </c>
      <c r="D12">
        <f t="shared" si="0"/>
        <v>1</v>
      </c>
      <c r="E12" s="2">
        <f>(B12/B11)^(1/D12)-1</f>
        <v>0.11111111111111116</v>
      </c>
      <c r="F12" s="3" t="s">
        <v>11</v>
      </c>
    </row>
    <row r="13" spans="1:6" x14ac:dyDescent="0.2">
      <c r="A13" s="1">
        <v>43895</v>
      </c>
      <c r="B13">
        <v>23</v>
      </c>
      <c r="C13">
        <f>A13-$A$2</f>
        <v>40</v>
      </c>
      <c r="D13">
        <f t="shared" si="0"/>
        <v>2</v>
      </c>
      <c r="E13" s="2">
        <f>(B13/B12)^(1/D13)-1</f>
        <v>7.2380529476360866E-2</v>
      </c>
      <c r="F13" s="3" t="s">
        <v>10</v>
      </c>
    </row>
    <row r="14" spans="1:6" x14ac:dyDescent="0.2">
      <c r="A14" s="1">
        <v>43896</v>
      </c>
      <c r="B14">
        <v>28</v>
      </c>
      <c r="C14">
        <f>A14-$A$2</f>
        <v>41</v>
      </c>
      <c r="D14">
        <f t="shared" si="0"/>
        <v>1</v>
      </c>
      <c r="E14" s="2">
        <f>(B14/B13)^(1/D14)-1</f>
        <v>0.21739130434782616</v>
      </c>
      <c r="F14" s="3" t="s">
        <v>9</v>
      </c>
    </row>
    <row r="15" spans="1:6" x14ac:dyDescent="0.2">
      <c r="A15" s="1">
        <v>43898</v>
      </c>
      <c r="B15">
        <v>32</v>
      </c>
      <c r="C15">
        <f>A15-$A$2</f>
        <v>43</v>
      </c>
      <c r="D15">
        <f t="shared" si="0"/>
        <v>2</v>
      </c>
      <c r="E15" s="2">
        <f>(B15/B14)^(1/D15)-1</f>
        <v>6.9044967649697586E-2</v>
      </c>
      <c r="F15" s="3" t="s">
        <v>5</v>
      </c>
    </row>
    <row r="16" spans="1:6" x14ac:dyDescent="0.2">
      <c r="A16" s="1">
        <v>43900</v>
      </c>
      <c r="B16">
        <v>37</v>
      </c>
      <c r="C16">
        <f>A16-$A$2</f>
        <v>45</v>
      </c>
      <c r="D16">
        <f t="shared" si="0"/>
        <v>2</v>
      </c>
      <c r="E16" s="2">
        <f>(B16/B15)^(1/D16)-1</f>
        <v>7.5290658380328335E-2</v>
      </c>
      <c r="F16" s="3" t="s">
        <v>4</v>
      </c>
    </row>
    <row r="17" spans="1:6" x14ac:dyDescent="0.2">
      <c r="A17" s="1">
        <v>43901</v>
      </c>
      <c r="B17">
        <v>42</v>
      </c>
      <c r="C17">
        <f>A17-$A$2</f>
        <v>46</v>
      </c>
      <c r="D17">
        <f t="shared" si="0"/>
        <v>1</v>
      </c>
      <c r="E17" s="2">
        <f>(B17/B16)^(1/D17)-1</f>
        <v>0.13513513513513509</v>
      </c>
      <c r="F17" s="3" t="s">
        <v>7</v>
      </c>
    </row>
    <row r="18" spans="1:6" x14ac:dyDescent="0.2">
      <c r="A18" s="1">
        <v>43902</v>
      </c>
      <c r="B18">
        <v>60</v>
      </c>
      <c r="C18">
        <f>A18-$A$2</f>
        <v>47</v>
      </c>
      <c r="D18">
        <f t="shared" si="0"/>
        <v>1</v>
      </c>
      <c r="E18" s="2">
        <f>(B18/B17)^(1/D18)-1</f>
        <v>0.4285714285714286</v>
      </c>
      <c r="F18" s="3" t="s">
        <v>6</v>
      </c>
    </row>
    <row r="19" spans="1:6" x14ac:dyDescent="0.2">
      <c r="A19" s="1">
        <v>43903</v>
      </c>
      <c r="B19">
        <v>79</v>
      </c>
      <c r="C19">
        <f>A19-$A$2</f>
        <v>48</v>
      </c>
      <c r="D19">
        <f t="shared" si="0"/>
        <v>1</v>
      </c>
      <c r="E19" s="2">
        <f>(B19/B18)^(1/D19)-1</f>
        <v>0.31666666666666665</v>
      </c>
      <c r="F19" s="3" t="s">
        <v>15</v>
      </c>
    </row>
    <row r="20" spans="1:6" x14ac:dyDescent="0.2">
      <c r="A20" s="1">
        <v>43904</v>
      </c>
      <c r="B20">
        <v>103</v>
      </c>
      <c r="C20">
        <f>A20-$A$2</f>
        <v>49</v>
      </c>
      <c r="D20">
        <f t="shared" si="0"/>
        <v>1</v>
      </c>
      <c r="E20" s="2">
        <f>(B20/B19)^(1/D20)-1</f>
        <v>0.30379746835443044</v>
      </c>
      <c r="F20" s="3" t="s">
        <v>24</v>
      </c>
    </row>
  </sheetData>
  <hyperlinks>
    <hyperlink ref="F19" r:id="rId1" xr:uid="{3BC06DD8-1C63-2A4C-8A9E-4A19047DD22C}"/>
    <hyperlink ref="F9" r:id="rId2" xr:uid="{3C89D393-F689-FF47-8088-FFA957C54119}"/>
    <hyperlink ref="F10" r:id="rId3" xr:uid="{EA3E43BA-BFF4-9C40-B63C-84926F27C27D}"/>
    <hyperlink ref="F11" r:id="rId4" xr:uid="{171C8763-89F5-7E4F-88BC-7A0EA89B85D5}"/>
    <hyperlink ref="F12" r:id="rId5" xr:uid="{82BD3B5B-C242-4E42-9ABC-C1399D16A6F1}"/>
    <hyperlink ref="F13" r:id="rId6" xr:uid="{A7DE2133-3CE9-094B-9275-BBEBE0F66E3A}"/>
    <hyperlink ref="F14" r:id="rId7" xr:uid="{31168212-B833-9745-90EB-D87CA8F4357E}"/>
    <hyperlink ref="F15" r:id="rId8" xr:uid="{268C4708-7DC2-314B-9749-796D12F7E880}"/>
    <hyperlink ref="F16" r:id="rId9" xr:uid="{29CA4407-45EB-BB41-BD80-2829DD24604B}"/>
    <hyperlink ref="F17" r:id="rId10" xr:uid="{43B53690-B17A-A44B-81C3-40F7FD89E575}"/>
    <hyperlink ref="F18" r:id="rId11" xr:uid="{A2B24F3C-7C75-9648-9F50-2DFF415C57E9}"/>
    <hyperlink ref="F3" r:id="rId12" xr:uid="{A264EE7C-CB8A-F347-BAFA-CFDFCAB22BEE}"/>
    <hyperlink ref="F4" r:id="rId13" xr:uid="{104469C6-496F-EC4F-A7AB-D10705F8150E}"/>
    <hyperlink ref="F5" r:id="rId14" xr:uid="{A5943F82-177A-AC4C-B541-DBD1B68C3C0A}"/>
    <hyperlink ref="F6" r:id="rId15" xr:uid="{EB150305-E1F8-9D4F-B1B4-376A9B89555A}"/>
    <hyperlink ref="F7" r:id="rId16" xr:uid="{ADBB449F-89CB-B241-9EB7-739EEEF97803}"/>
    <hyperlink ref="F8" r:id="rId17" xr:uid="{C402538B-E213-5E4D-A98B-0C5CCD007ADC}"/>
    <hyperlink ref="F2" r:id="rId18" xr:uid="{836CF848-D4B9-FE47-9961-ED6DA8418687}"/>
    <hyperlink ref="F20" r:id="rId19" xr:uid="{14532B07-9853-C348-857E-7B8B340A8F90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2020-03-15T12:31:34Z</dcterms:modified>
</cp:coreProperties>
</file>