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anwang/Desktop/OntarioCoronavirus/"/>
    </mc:Choice>
  </mc:AlternateContent>
  <xr:revisionPtr revIDLastSave="0" documentId="13_ncr:1_{7D5520BE-C729-E544-8AF5-823335DF0754}" xr6:coauthVersionLast="45" xr6:coauthVersionMax="45" xr10:uidLastSave="{00000000-0000-0000-0000-000000000000}"/>
  <bookViews>
    <workbookView xWindow="0" yWindow="460" windowWidth="25600" windowHeight="14520" xr2:uid="{52E8CECD-B562-9649-AE5E-9D9A22BA9B75}"/>
  </bookViews>
  <sheets>
    <sheet name="Ontar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1" l="1"/>
  <c r="E21" i="1"/>
  <c r="D21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20" i="1" l="1"/>
  <c r="D11" i="1" l="1"/>
  <c r="F6" i="1"/>
  <c r="F10" i="1"/>
  <c r="F20" i="1"/>
  <c r="D17" i="1"/>
  <c r="D18" i="1"/>
  <c r="D19" i="1"/>
  <c r="D3" i="1"/>
  <c r="E3" i="1" s="1"/>
  <c r="D4" i="1"/>
  <c r="D5" i="1"/>
  <c r="D6" i="1"/>
  <c r="D7" i="1"/>
  <c r="D8" i="1"/>
  <c r="D9" i="1"/>
  <c r="D10" i="1"/>
  <c r="D12" i="1"/>
  <c r="D13" i="1"/>
  <c r="D14" i="1"/>
  <c r="D15" i="1"/>
  <c r="D16" i="1"/>
  <c r="D2" i="1"/>
  <c r="F17" i="1" l="1"/>
  <c r="F13" i="1"/>
  <c r="F8" i="1"/>
  <c r="F4" i="1"/>
  <c r="F16" i="1"/>
  <c r="F12" i="1"/>
  <c r="F7" i="1"/>
  <c r="F3" i="1"/>
  <c r="F19" i="1"/>
  <c r="F15" i="1"/>
  <c r="F11" i="1"/>
  <c r="F18" i="1"/>
  <c r="F14" i="1"/>
  <c r="F9" i="1"/>
  <c r="F5" i="1"/>
</calcChain>
</file>

<file path=xl/sharedStrings.xml><?xml version="1.0" encoding="utf-8"?>
<sst xmlns="http://schemas.openxmlformats.org/spreadsheetml/2006/main" count="27" uniqueCount="27">
  <si>
    <t>Date</t>
  </si>
  <si>
    <t>Days since start</t>
  </si>
  <si>
    <t>Ontario Cases</t>
  </si>
  <si>
    <t>Adjusted Growth</t>
  </si>
  <si>
    <t>https://www.cbc.ca/news/canada/toronto/ontario-new-coronavirus-case-1.5492345</t>
  </si>
  <si>
    <t>https://www.cbc.ca/news/canada/toronto/ontario-three-new-coronavirus-cases-1.5490410</t>
  </si>
  <si>
    <t>https://www.cbc.ca/news/canada/toronto/ontario-coronavirus-screening-centres-covid-19-1.5495010</t>
  </si>
  <si>
    <t>https://www.cbc.ca/news/canada/toronto/ontario-41-cases-covid-19-1.5493715</t>
  </si>
  <si>
    <t>Source</t>
  </si>
  <si>
    <t>https://www.cbc.ca/news/canada/toronto/coronavirus-toronto-covid-19-1.5488057</t>
  </si>
  <si>
    <t>https://www.cbc.ca/news/canada/toronto/ontario-confirms-3-new-cases-coronavirus-1.5486670</t>
  </si>
  <si>
    <t>https://www.cbc.ca/news/canada/toronto/ontario-new-coronavirus-cases-1.5483619</t>
  </si>
  <si>
    <t>https://www.cbc.ca/news/canada/toronto/covid-19-toronto-march-2-1.5482173</t>
  </si>
  <si>
    <t>https://www.cbc.ca/news/canada/toronto/new-coronavirus-cases-ontario-1.5481839</t>
  </si>
  <si>
    <t>https://www.cbc.ca/news/canada/toronto/ontario-coronavirus-cases-1.5481218</t>
  </si>
  <si>
    <t>https://globalnews.ca/news/6671583/ontario-coronavirus-covid19-cases-march-13/</t>
  </si>
  <si>
    <t>https://news.ontario.ca/mohltc/en/2020/01/ontario-confirms-first-case-of-wuhan-novel-coronavirus.html</t>
  </si>
  <si>
    <t>https://news.ontario.ca/mohltc/en/2020/01/ontario-confirms-second-presumptive-case-of-wuhan-novel-coronavirus.html</t>
  </si>
  <si>
    <t>https://news.ontario.ca/mohltc/en/2020/01/ontario-confirms-third-case-of-2019-novel-coronavirus.html</t>
  </si>
  <si>
    <t>https://news.ontario.ca/mohltc/en/2020/02/ontario-confirms-presumptive-case-of-covid-19.html</t>
  </si>
  <si>
    <t>https://news.ontario.ca/mohltc/en/2020/02/ontario-confirms-presumptive-case-of-covid-19-1.html</t>
  </si>
  <si>
    <t>https://news.ontario.ca/mohltc/en/2020/02/ontario-confirms-positive-case-of-covid-19.html</t>
  </si>
  <si>
    <t>https://news.ontario.ca/mohltc/en/2020/02/ontario-confirms-new-positive-case-of-covid-19.html</t>
  </si>
  <si>
    <t>Day Gap</t>
  </si>
  <si>
    <t>https://www.cbc.ca/news/canada/toronto/toronto-covid-19-march-14-1.5497959</t>
  </si>
  <si>
    <t>Tests Conducted</t>
  </si>
  <si>
    <t>https://www.cbc.ca/news/canada/toronto/ontario-new-covid-19-cases-total-sunday-1.5498410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</si>
</sst>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10" fontId="0" fillId="0" borderId="0" xfId="1" applyNumberFormat="1" applyFont="1"/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Ontario!$B$1</c:f>
              <c:strCache>
                <c:ptCount val="1"/>
                <c:pt idx="0">
                  <c:v>Ontario Cases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Ontario!$D$2:$D$21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29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40</c:v>
                </c:pt>
                <c:pt idx="12">
                  <c:v>41</c:v>
                </c:pt>
                <c:pt idx="13">
                  <c:v>43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</c:numCache>
            </c:numRef>
          </c:xVal>
          <c:yVal>
            <c:numRef>
              <c:f>Ontario!$B$2:$B$21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11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23</c:v>
                </c:pt>
                <c:pt idx="12">
                  <c:v>28</c:v>
                </c:pt>
                <c:pt idx="13">
                  <c:v>32</c:v>
                </c:pt>
                <c:pt idx="14">
                  <c:v>37</c:v>
                </c:pt>
                <c:pt idx="15">
                  <c:v>42</c:v>
                </c:pt>
                <c:pt idx="16">
                  <c:v>60</c:v>
                </c:pt>
                <c:pt idx="17">
                  <c:v>79</c:v>
                </c:pt>
                <c:pt idx="18">
                  <c:v>103</c:v>
                </c:pt>
                <c:pt idx="19">
                  <c:v>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E-CC47-B4C1-885FDDD9C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640784"/>
        <c:axId val="1367642416"/>
      </c:scatterChart>
      <c:valAx>
        <c:axId val="136764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</a:t>
                </a:r>
                <a:r>
                  <a:rPr lang="en-US" baseline="0"/>
                  <a:t> Jan 25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642416"/>
        <c:crosses val="autoZero"/>
        <c:crossBetween val="midCat"/>
      </c:valAx>
      <c:valAx>
        <c:axId val="13676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 Jan 25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64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21</xdr:row>
      <xdr:rowOff>19050</xdr:rowOff>
    </xdr:from>
    <xdr:to>
      <xdr:col>11</xdr:col>
      <xdr:colOff>368300</xdr:colOff>
      <xdr:row>43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8BB367-99B9-D24A-A3AF-2A9910D47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bc.ca/news/canada/toronto/ontario-three-new-coronavirus-cases-1.5490410" TargetMode="External"/><Relationship Id="rId13" Type="http://schemas.openxmlformats.org/officeDocument/2006/relationships/hyperlink" Target="https://news.ontario.ca/mohltc/en/2020/01/ontario-confirms-third-case-of-2019-novel-coronavirus.html" TargetMode="External"/><Relationship Id="rId18" Type="http://schemas.openxmlformats.org/officeDocument/2006/relationships/hyperlink" Target="https://news.ontario.ca/mohltc/en/2020/01/ontario-confirms-first-case-of-wuhan-novel-coronavirus.html" TargetMode="External"/><Relationship Id="rId3" Type="http://schemas.openxmlformats.org/officeDocument/2006/relationships/hyperlink" Target="https://www.cbc.ca/news/canada/toronto/new-coronavirus-cases-ontario-1.5481839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https://www.cbc.ca/news/canada/toronto/coronavirus-toronto-covid-19-1.5488057" TargetMode="External"/><Relationship Id="rId12" Type="http://schemas.openxmlformats.org/officeDocument/2006/relationships/hyperlink" Target="https://news.ontario.ca/mohltc/en/2020/01/ontario-confirms-second-presumptive-case-of-wuhan-novel-coronavirus.html" TargetMode="External"/><Relationship Id="rId17" Type="http://schemas.openxmlformats.org/officeDocument/2006/relationships/hyperlink" Target="https://news.ontario.ca/mohltc/en/2020/02/ontario-confirms-new-positive-case-of-covid-19.html" TargetMode="External"/><Relationship Id="rId2" Type="http://schemas.openxmlformats.org/officeDocument/2006/relationships/hyperlink" Target="https://www.cbc.ca/news/canada/toronto/ontario-coronavirus-cases-1.5481218" TargetMode="External"/><Relationship Id="rId16" Type="http://schemas.openxmlformats.org/officeDocument/2006/relationships/hyperlink" Target="https://news.ontario.ca/mohltc/en/2020/02/ontario-confirms-positive-case-of-covid-19.html" TargetMode="External"/><Relationship Id="rId20" Type="http://schemas.openxmlformats.org/officeDocument/2006/relationships/hyperlink" Target="https://www.cbc.ca/news/canada/toronto/ontario-new-covid-19-cases-total-sunday-1.5498410" TargetMode="External"/><Relationship Id="rId1" Type="http://schemas.openxmlformats.org/officeDocument/2006/relationships/hyperlink" Target="https://globalnews.ca/news/6671583/ontario-coronavirus-covid19-cases-march-13/" TargetMode="External"/><Relationship Id="rId6" Type="http://schemas.openxmlformats.org/officeDocument/2006/relationships/hyperlink" Target="https://www.cbc.ca/news/canada/toronto/ontario-confirms-3-new-cases-coronavirus-1.5486670" TargetMode="External"/><Relationship Id="rId11" Type="http://schemas.openxmlformats.org/officeDocument/2006/relationships/hyperlink" Target="https://www.cbc.ca/news/canada/toronto/ontario-coronavirus-screening-centres-covid-19-1.5495010" TargetMode="External"/><Relationship Id="rId5" Type="http://schemas.openxmlformats.org/officeDocument/2006/relationships/hyperlink" Target="https://www.cbc.ca/news/canada/toronto/ontario-new-coronavirus-cases-1.5483619" TargetMode="External"/><Relationship Id="rId15" Type="http://schemas.openxmlformats.org/officeDocument/2006/relationships/hyperlink" Target="https://news.ontario.ca/mohltc/en/2020/02/ontario-confirms-presumptive-case-of-covid-19-1.html" TargetMode="External"/><Relationship Id="rId10" Type="http://schemas.openxmlformats.org/officeDocument/2006/relationships/hyperlink" Target="https://www.cbc.ca/news/canada/toronto/ontario-41-cases-covid-19-1.5493715" TargetMode="External"/><Relationship Id="rId19" Type="http://schemas.openxmlformats.org/officeDocument/2006/relationships/hyperlink" Target="https://www.cbc.ca/news/canada/toronto/toronto-covid-19-march-14-1.5497959" TargetMode="External"/><Relationship Id="rId4" Type="http://schemas.openxmlformats.org/officeDocument/2006/relationships/hyperlink" Target="https://www.cbc.ca/news/canada/toronto/covid-19-toronto-march-2-1.5482173" TargetMode="External"/><Relationship Id="rId9" Type="http://schemas.openxmlformats.org/officeDocument/2006/relationships/hyperlink" Target="https://www.cbc.ca/news/canada/toronto/ontario-new-coronavirus-case-1.5492345" TargetMode="External"/><Relationship Id="rId14" Type="http://schemas.openxmlformats.org/officeDocument/2006/relationships/hyperlink" Target="https://news.ontario.ca/mohltc/en/2020/02/ontario-confirms-presumptive-case-of-covid-1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9237A-1352-3E4D-BF1A-5255317D7F41}">
  <dimension ref="A1:G21"/>
  <sheetViews>
    <sheetView tabSelected="1" workbookViewId="0"/>
  </sheetViews>
  <sheetFormatPr baseColWidth="10" defaultRowHeight="16" x14ac:dyDescent="0.2"/>
  <cols>
    <col min="1" max="1" width="7.1640625" bestFit="1" customWidth="1"/>
    <col min="2" max="2" width="12.5" bestFit="1" customWidth="1"/>
    <col min="3" max="3" width="14.5" bestFit="1" customWidth="1"/>
    <col min="4" max="4" width="14" bestFit="1" customWidth="1"/>
    <col min="5" max="5" width="8" bestFit="1" customWidth="1"/>
    <col min="6" max="6" width="15" bestFit="1" customWidth="1"/>
  </cols>
  <sheetData>
    <row r="1" spans="1:7" x14ac:dyDescent="0.2">
      <c r="A1" t="s">
        <v>0</v>
      </c>
      <c r="B1" t="s">
        <v>2</v>
      </c>
      <c r="C1" t="s">
        <v>25</v>
      </c>
      <c r="D1" t="s">
        <v>1</v>
      </c>
      <c r="E1" t="s">
        <v>23</v>
      </c>
      <c r="F1" t="s">
        <v>3</v>
      </c>
      <c r="G1" t="s">
        <v>8</v>
      </c>
    </row>
    <row r="2" spans="1:7" x14ac:dyDescent="0.2">
      <c r="A2" s="1">
        <v>43855</v>
      </c>
      <c r="B2">
        <v>1</v>
      </c>
      <c r="D2">
        <f t="shared" ref="D2:D21" si="0">A2-$A$2</f>
        <v>0</v>
      </c>
      <c r="G2" s="3" t="s">
        <v>16</v>
      </c>
    </row>
    <row r="3" spans="1:7" x14ac:dyDescent="0.2">
      <c r="A3" s="1">
        <v>43857</v>
      </c>
      <c r="B3">
        <v>2</v>
      </c>
      <c r="D3">
        <f t="shared" si="0"/>
        <v>2</v>
      </c>
      <c r="E3">
        <f>D3-D2</f>
        <v>2</v>
      </c>
      <c r="F3" s="2">
        <f t="shared" ref="F3:F21" si="1">(B3/B2)^(1/E3)-1</f>
        <v>0.41421356237309515</v>
      </c>
      <c r="G3" s="3" t="s">
        <v>17</v>
      </c>
    </row>
    <row r="4" spans="1:7" x14ac:dyDescent="0.2">
      <c r="A4" s="1">
        <v>43861</v>
      </c>
      <c r="B4">
        <v>3</v>
      </c>
      <c r="D4">
        <f t="shared" si="0"/>
        <v>6</v>
      </c>
      <c r="E4">
        <f t="shared" ref="E4:E21" si="2">D4-D3</f>
        <v>4</v>
      </c>
      <c r="F4" s="2">
        <f t="shared" si="1"/>
        <v>0.1066819197003217</v>
      </c>
      <c r="G4" s="3" t="s">
        <v>18</v>
      </c>
    </row>
    <row r="5" spans="1:7" x14ac:dyDescent="0.2">
      <c r="A5" s="1">
        <v>43884</v>
      </c>
      <c r="B5">
        <v>4</v>
      </c>
      <c r="D5">
        <f t="shared" si="0"/>
        <v>29</v>
      </c>
      <c r="E5">
        <f t="shared" si="2"/>
        <v>23</v>
      </c>
      <c r="F5" s="2">
        <f t="shared" si="1"/>
        <v>1.2586467339374297E-2</v>
      </c>
      <c r="G5" s="3" t="s">
        <v>19</v>
      </c>
    </row>
    <row r="6" spans="1:7" x14ac:dyDescent="0.2">
      <c r="A6" s="1">
        <v>43887</v>
      </c>
      <c r="B6">
        <v>5</v>
      </c>
      <c r="D6">
        <f t="shared" si="0"/>
        <v>32</v>
      </c>
      <c r="E6">
        <f t="shared" si="2"/>
        <v>3</v>
      </c>
      <c r="F6" s="2">
        <f t="shared" si="1"/>
        <v>7.7217345015941907E-2</v>
      </c>
      <c r="G6" s="3" t="s">
        <v>20</v>
      </c>
    </row>
    <row r="7" spans="1:7" x14ac:dyDescent="0.2">
      <c r="A7" s="1">
        <v>43888</v>
      </c>
      <c r="B7">
        <v>6</v>
      </c>
      <c r="D7">
        <f t="shared" si="0"/>
        <v>33</v>
      </c>
      <c r="E7">
        <f t="shared" si="2"/>
        <v>1</v>
      </c>
      <c r="F7" s="2">
        <f t="shared" si="1"/>
        <v>0.19999999999999996</v>
      </c>
      <c r="G7" s="3" t="s">
        <v>21</v>
      </c>
    </row>
    <row r="8" spans="1:7" x14ac:dyDescent="0.2">
      <c r="A8" s="1">
        <v>43889</v>
      </c>
      <c r="B8">
        <v>8</v>
      </c>
      <c r="D8">
        <f t="shared" si="0"/>
        <v>34</v>
      </c>
      <c r="E8">
        <f t="shared" si="2"/>
        <v>1</v>
      </c>
      <c r="F8" s="2">
        <f t="shared" si="1"/>
        <v>0.33333333333333326</v>
      </c>
      <c r="G8" s="3" t="s">
        <v>22</v>
      </c>
    </row>
    <row r="9" spans="1:7" x14ac:dyDescent="0.2">
      <c r="A9" s="1">
        <v>43890</v>
      </c>
      <c r="B9">
        <v>11</v>
      </c>
      <c r="D9">
        <f t="shared" si="0"/>
        <v>35</v>
      </c>
      <c r="E9">
        <f t="shared" si="2"/>
        <v>1</v>
      </c>
      <c r="F9" s="2">
        <f t="shared" si="1"/>
        <v>0.375</v>
      </c>
      <c r="G9" s="3" t="s">
        <v>14</v>
      </c>
    </row>
    <row r="10" spans="1:7" x14ac:dyDescent="0.2">
      <c r="A10" s="1">
        <v>43891</v>
      </c>
      <c r="B10">
        <v>15</v>
      </c>
      <c r="D10">
        <f t="shared" si="0"/>
        <v>36</v>
      </c>
      <c r="E10">
        <f t="shared" si="2"/>
        <v>1</v>
      </c>
      <c r="F10" s="2">
        <f t="shared" si="1"/>
        <v>0.36363636363636354</v>
      </c>
      <c r="G10" s="3" t="s">
        <v>13</v>
      </c>
    </row>
    <row r="11" spans="1:7" x14ac:dyDescent="0.2">
      <c r="A11" s="1">
        <v>43892</v>
      </c>
      <c r="B11">
        <v>18</v>
      </c>
      <c r="D11">
        <f t="shared" si="0"/>
        <v>37</v>
      </c>
      <c r="E11">
        <f t="shared" si="2"/>
        <v>1</v>
      </c>
      <c r="F11" s="2">
        <f t="shared" si="1"/>
        <v>0.19999999999999996</v>
      </c>
      <c r="G11" s="3" t="s">
        <v>12</v>
      </c>
    </row>
    <row r="12" spans="1:7" x14ac:dyDescent="0.2">
      <c r="A12" s="1">
        <v>43893</v>
      </c>
      <c r="B12">
        <v>20</v>
      </c>
      <c r="D12">
        <f t="shared" si="0"/>
        <v>38</v>
      </c>
      <c r="E12">
        <f t="shared" si="2"/>
        <v>1</v>
      </c>
      <c r="F12" s="2">
        <f t="shared" si="1"/>
        <v>0.11111111111111116</v>
      </c>
      <c r="G12" s="3" t="s">
        <v>11</v>
      </c>
    </row>
    <row r="13" spans="1:7" x14ac:dyDescent="0.2">
      <c r="A13" s="1">
        <v>43895</v>
      </c>
      <c r="B13">
        <v>23</v>
      </c>
      <c r="D13">
        <f t="shared" si="0"/>
        <v>40</v>
      </c>
      <c r="E13">
        <f t="shared" si="2"/>
        <v>2</v>
      </c>
      <c r="F13" s="2">
        <f t="shared" si="1"/>
        <v>7.2380529476360866E-2</v>
      </c>
      <c r="G13" s="3" t="s">
        <v>10</v>
      </c>
    </row>
    <row r="14" spans="1:7" x14ac:dyDescent="0.2">
      <c r="A14" s="1">
        <v>43896</v>
      </c>
      <c r="B14">
        <v>28</v>
      </c>
      <c r="D14">
        <f t="shared" si="0"/>
        <v>41</v>
      </c>
      <c r="E14">
        <f t="shared" si="2"/>
        <v>1</v>
      </c>
      <c r="F14" s="2">
        <f t="shared" si="1"/>
        <v>0.21739130434782616</v>
      </c>
      <c r="G14" s="3" t="s">
        <v>9</v>
      </c>
    </row>
    <row r="15" spans="1:7" x14ac:dyDescent="0.2">
      <c r="A15" s="1">
        <v>43898</v>
      </c>
      <c r="B15">
        <v>32</v>
      </c>
      <c r="D15">
        <f t="shared" si="0"/>
        <v>43</v>
      </c>
      <c r="E15">
        <f t="shared" si="2"/>
        <v>2</v>
      </c>
      <c r="F15" s="2">
        <f t="shared" si="1"/>
        <v>6.9044967649697586E-2</v>
      </c>
      <c r="G15" s="3" t="s">
        <v>5</v>
      </c>
    </row>
    <row r="16" spans="1:7" x14ac:dyDescent="0.2">
      <c r="A16" s="1">
        <v>43900</v>
      </c>
      <c r="B16">
        <v>37</v>
      </c>
      <c r="D16">
        <f t="shared" si="0"/>
        <v>45</v>
      </c>
      <c r="E16">
        <f t="shared" si="2"/>
        <v>2</v>
      </c>
      <c r="F16" s="2">
        <f t="shared" si="1"/>
        <v>7.5290658380328335E-2</v>
      </c>
      <c r="G16" s="3" t="s">
        <v>4</v>
      </c>
    </row>
    <row r="17" spans="1:7" x14ac:dyDescent="0.2">
      <c r="A17" s="1">
        <v>43901</v>
      </c>
      <c r="B17">
        <v>42</v>
      </c>
      <c r="D17">
        <f t="shared" si="0"/>
        <v>46</v>
      </c>
      <c r="E17">
        <f t="shared" si="2"/>
        <v>1</v>
      </c>
      <c r="F17" s="2">
        <f t="shared" si="1"/>
        <v>0.13513513513513509</v>
      </c>
      <c r="G17" s="3" t="s">
        <v>7</v>
      </c>
    </row>
    <row r="18" spans="1:7" x14ac:dyDescent="0.2">
      <c r="A18" s="1">
        <v>43902</v>
      </c>
      <c r="B18">
        <v>60</v>
      </c>
      <c r="D18">
        <f t="shared" si="0"/>
        <v>47</v>
      </c>
      <c r="E18">
        <f t="shared" si="2"/>
        <v>1</v>
      </c>
      <c r="F18" s="2">
        <f t="shared" si="1"/>
        <v>0.4285714285714286</v>
      </c>
      <c r="G18" s="3" t="s">
        <v>6</v>
      </c>
    </row>
    <row r="19" spans="1:7" x14ac:dyDescent="0.2">
      <c r="A19" s="1">
        <v>43903</v>
      </c>
      <c r="B19">
        <v>79</v>
      </c>
      <c r="D19">
        <f t="shared" si="0"/>
        <v>48</v>
      </c>
      <c r="E19">
        <f t="shared" si="2"/>
        <v>1</v>
      </c>
      <c r="F19" s="2">
        <f t="shared" si="1"/>
        <v>0.31666666666666665</v>
      </c>
      <c r="G19" s="3" t="s">
        <v>15</v>
      </c>
    </row>
    <row r="20" spans="1:7" x14ac:dyDescent="0.2">
      <c r="A20" s="1">
        <v>43904</v>
      </c>
      <c r="B20">
        <v>103</v>
      </c>
      <c r="D20">
        <f t="shared" si="0"/>
        <v>49</v>
      </c>
      <c r="E20">
        <f t="shared" si="2"/>
        <v>1</v>
      </c>
      <c r="F20" s="2">
        <f t="shared" si="1"/>
        <v>0.30379746835443044</v>
      </c>
      <c r="G20" s="3" t="s">
        <v>24</v>
      </c>
    </row>
    <row r="21" spans="1:7" x14ac:dyDescent="0.2">
      <c r="A21" s="1">
        <v>43905</v>
      </c>
      <c r="B21">
        <v>145</v>
      </c>
      <c r="C21">
        <v>8465</v>
      </c>
      <c r="D21">
        <f t="shared" si="0"/>
        <v>50</v>
      </c>
      <c r="E21">
        <f t="shared" si="2"/>
        <v>1</v>
      </c>
      <c r="F21" s="2">
        <f t="shared" si="1"/>
        <v>0.40776699029126218</v>
      </c>
      <c r="G21" s="3" t="s">
        <v>26</v>
      </c>
    </row>
  </sheetData>
  <hyperlinks>
    <hyperlink ref="G19" r:id="rId1" xr:uid="{3BC06DD8-1C63-2A4C-8A9E-4A19047DD22C}"/>
    <hyperlink ref="G9" r:id="rId2" xr:uid="{3C89D393-F689-FF47-8088-FFA957C54119}"/>
    <hyperlink ref="G10" r:id="rId3" xr:uid="{EA3E43BA-BFF4-9C40-B63C-84926F27C27D}"/>
    <hyperlink ref="G11" r:id="rId4" xr:uid="{171C8763-89F5-7E4F-88BC-7A0EA89B85D5}"/>
    <hyperlink ref="G12" r:id="rId5" xr:uid="{82BD3B5B-C242-4E42-9ABC-C1399D16A6F1}"/>
    <hyperlink ref="G13" r:id="rId6" xr:uid="{A7DE2133-3CE9-094B-9275-BBEBE0F66E3A}"/>
    <hyperlink ref="G14" r:id="rId7" xr:uid="{31168212-B833-9745-90EB-D87CA8F4357E}"/>
    <hyperlink ref="G15" r:id="rId8" xr:uid="{268C4708-7DC2-314B-9749-796D12F7E880}"/>
    <hyperlink ref="G16" r:id="rId9" xr:uid="{29CA4407-45EB-BB41-BD80-2829DD24604B}"/>
    <hyperlink ref="G17" r:id="rId10" xr:uid="{43B53690-B17A-A44B-81C3-40F7FD89E575}"/>
    <hyperlink ref="G18" r:id="rId11" xr:uid="{A2B24F3C-7C75-9648-9F50-2DFF415C57E9}"/>
    <hyperlink ref="G3" r:id="rId12" xr:uid="{A264EE7C-CB8A-F347-BAFA-CFDFCAB22BEE}"/>
    <hyperlink ref="G4" r:id="rId13" xr:uid="{104469C6-496F-EC4F-A7AB-D10705F8150E}"/>
    <hyperlink ref="G5" r:id="rId14" xr:uid="{A5943F82-177A-AC4C-B541-DBD1B68C3C0A}"/>
    <hyperlink ref="G6" r:id="rId15" xr:uid="{EB150305-E1F8-9D4F-B1B4-376A9B89555A}"/>
    <hyperlink ref="G7" r:id="rId16" xr:uid="{ADBB449F-89CB-B241-9EB7-739EEEF97803}"/>
    <hyperlink ref="G8" r:id="rId17" xr:uid="{C402538B-E213-5E4D-A98B-0C5CCD007ADC}"/>
    <hyperlink ref="G2" r:id="rId18" xr:uid="{836CF848-D4B9-FE47-9961-ED6DA8418687}"/>
    <hyperlink ref="G20" r:id="rId19" xr:uid="{14532B07-9853-C348-857E-7B8B340A8F90}"/>
    <hyperlink ref="G21" r:id="rId20" xr:uid="{B8E75423-DF77-5E40-8E0F-19D4EBD24616}"/>
  </hyperlinks>
  <pageMargins left="0.7" right="0.7" top="0.75" bottom="0.75" header="0.3" footer="0.3"/>
  <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Wang</dc:creator>
  <cp:lastModifiedBy>Dean Wang</cp:lastModifiedBy>
  <dcterms:created xsi:type="dcterms:W3CDTF">2020-03-14T17:22:39Z</dcterms:created>
  <dcterms:modified xsi:type="dcterms:W3CDTF">2020-03-15T23:41:18Z</dcterms:modified>
</cp:coreProperties>
</file>