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Users/macos/Documents/[ 1 ] Polinema/[1] Teaching Equipment/"/>
    </mc:Choice>
  </mc:AlternateContent>
  <xr:revisionPtr revIDLastSave="0" documentId="8_{AA350B8E-B891-7D4B-8DD3-2967CA478684}" xr6:coauthVersionLast="47" xr6:coauthVersionMax="47" xr10:uidLastSave="{00000000-0000-0000-0000-000000000000}"/>
  <bookViews>
    <workbookView xWindow="7260" yWindow="460" windowWidth="13300" windowHeight="14560" xr2:uid="{4D24D871-549A-144B-8107-8E8A2FD4ED07}"/>
  </bookViews>
  <sheets>
    <sheet name="SOAL" sheetId="1" r:id="rId1"/>
    <sheet name="JAWAB"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2" i="1" l="1"/>
  <c r="E62" i="1"/>
</calcChain>
</file>

<file path=xl/sharedStrings.xml><?xml version="1.0" encoding="utf-8"?>
<sst xmlns="http://schemas.openxmlformats.org/spreadsheetml/2006/main" count="154" uniqueCount="91">
  <si>
    <t>Akun</t>
  </si>
  <si>
    <t xml:space="preserve">Debit </t>
  </si>
  <si>
    <t>Kredit</t>
  </si>
  <si>
    <t>Kas</t>
  </si>
  <si>
    <t>Piutang Usaha</t>
  </si>
  <si>
    <t>Persediaan Barang Dagang</t>
  </si>
  <si>
    <t>Perlengkapan Toko</t>
  </si>
  <si>
    <t>Peralatan Toko</t>
  </si>
  <si>
    <t>Utang Usaha</t>
  </si>
  <si>
    <t>Utang Gaji dan Upah</t>
  </si>
  <si>
    <t>Saldo Laba</t>
  </si>
  <si>
    <t>Dividen</t>
  </si>
  <si>
    <t>Penjualan</t>
  </si>
  <si>
    <t>Retur dan Potongan Penjualan</t>
  </si>
  <si>
    <t>Diskon Penjualan</t>
  </si>
  <si>
    <t>Pembelian</t>
  </si>
  <si>
    <t>Retur dan Potongan Pembelian</t>
  </si>
  <si>
    <t>Diskon Pembelian</t>
  </si>
  <si>
    <t>Ongkos Angkut Pembelian</t>
  </si>
  <si>
    <t>Beban Gaji Penjualan</t>
  </si>
  <si>
    <t>Beban Iklan</t>
  </si>
  <si>
    <t>Beban Depresiasi</t>
  </si>
  <si>
    <t>Beban Perlengkapan Kantor</t>
  </si>
  <si>
    <t>Beban Penjualan Lain-Lain</t>
  </si>
  <si>
    <t>Beban Gaji Kantor</t>
  </si>
  <si>
    <t>Beban Sewa</t>
  </si>
  <si>
    <t>Beban Asuransi</t>
  </si>
  <si>
    <t>Beban Administrasi Lain-Lain</t>
  </si>
  <si>
    <t>TOTAL</t>
  </si>
  <si>
    <t>LAPORAN LABA RUGI</t>
  </si>
  <si>
    <t>Penjualan bersih:</t>
  </si>
  <si>
    <t>Beban-beban:</t>
  </si>
  <si>
    <t>Laba Bersih</t>
  </si>
  <si>
    <t>LAPORAN PERUBAHAN EKUITAS</t>
  </si>
  <si>
    <t>NERACA SALDO</t>
  </si>
  <si>
    <t>PER 31 DESEMBER 2022</t>
  </si>
  <si>
    <t>1) Diketahui harga pokok penjualan PT. Perta Arun Gas pada tanggal 31 Desember 2022 sebesar IDR 404.870. Dari data Neraca Saldo di bawah ini buatlah laporan laba rugi dan laporan perubahan ekuitas!</t>
  </si>
  <si>
    <t>PT. PERTA ARUN GAS</t>
  </si>
  <si>
    <t>Pendapatan Jasa</t>
  </si>
  <si>
    <t>IDR29.780.000</t>
  </si>
  <si>
    <t xml:space="preserve">Beban Gaji </t>
  </si>
  <si>
    <t>Beban Perlengkapan</t>
  </si>
  <si>
    <t>Beban Penyusutan Peralatan</t>
  </si>
  <si>
    <t>IDR 8.700.000</t>
  </si>
  <si>
    <t>IDR 2.000.000</t>
  </si>
  <si>
    <t>IDR 1.420.000</t>
  </si>
  <si>
    <t>IDR 567.000</t>
  </si>
  <si>
    <t>Beban Lain-Lain</t>
  </si>
  <si>
    <t>IDR 1.900.000</t>
  </si>
  <si>
    <t>IDR 1.730.000</t>
  </si>
  <si>
    <t>IDR 13.463.000</t>
  </si>
  <si>
    <t>ini</t>
  </si>
  <si>
    <t>Modal Awal</t>
  </si>
  <si>
    <t>LABA BERSIH</t>
  </si>
  <si>
    <t>PRIVE</t>
  </si>
  <si>
    <t>Modal Akhir</t>
  </si>
  <si>
    <t>IDR 17.829.300</t>
  </si>
  <si>
    <t>IDR 2.340.000</t>
  </si>
  <si>
    <t>IDR 29.952.300</t>
  </si>
  <si>
    <t>Politeknik Negeri Malang</t>
  </si>
  <si>
    <t>Laporan Usaha Mahasiswa SIB Pada Tanggal 30 November 2022</t>
  </si>
  <si>
    <t xml:space="preserve">Politeknik Negeri Malang </t>
  </si>
  <si>
    <t>Soal</t>
  </si>
  <si>
    <t> </t>
  </si>
  <si>
    <r>
      <t>1.</t>
    </r>
    <r>
      <rPr>
        <sz val="7"/>
        <color theme="1"/>
        <rFont val="Times New Roman"/>
        <family val="34"/>
      </rPr>
      <t xml:space="preserve">       </t>
    </r>
    <r>
      <rPr>
        <sz val="11"/>
        <color theme="1"/>
        <rFont val="Cambria"/>
        <family val="18"/>
      </rPr>
      <t>Dari data di bawah buatlah</t>
    </r>
  </si>
  <si>
    <r>
      <t>a)</t>
    </r>
    <r>
      <rPr>
        <sz val="7"/>
        <color theme="1"/>
        <rFont val="Times New Roman"/>
        <family val="34"/>
      </rPr>
      <t xml:space="preserve">        </t>
    </r>
    <r>
      <rPr>
        <sz val="11"/>
        <color theme="1"/>
        <rFont val="Cambria"/>
        <family val="18"/>
      </rPr>
      <t>Laporan Laba Rugi</t>
    </r>
  </si>
  <si>
    <r>
      <t>b)</t>
    </r>
    <r>
      <rPr>
        <sz val="7"/>
        <color theme="1"/>
        <rFont val="Times New Roman"/>
        <family val="34"/>
      </rPr>
      <t xml:space="preserve">       </t>
    </r>
    <r>
      <rPr>
        <sz val="11"/>
        <color theme="1"/>
        <rFont val="Cambria"/>
        <family val="18"/>
      </rPr>
      <t>Laporan Perubahan Modal</t>
    </r>
  </si>
  <si>
    <t>Pada tanggal 30 November 2022 mahasiswa SIB membuat usaha Service Komputer dengan data sebagai berikut :</t>
  </si>
  <si>
    <t>IDR2.456.000</t>
  </si>
  <si>
    <t>Perlengkapan</t>
  </si>
  <si>
    <t>IDR745.000</t>
  </si>
  <si>
    <t>Peralatan</t>
  </si>
  <si>
    <t>IDR32.300.000</t>
  </si>
  <si>
    <t>Akun Penyusutan Peralatan</t>
  </si>
  <si>
    <t>IDR3.720.000</t>
  </si>
  <si>
    <t>IDR2.678.700</t>
  </si>
  <si>
    <t>Modal</t>
  </si>
  <si>
    <t>IDR17.829.300</t>
  </si>
  <si>
    <t>Prive</t>
  </si>
  <si>
    <t>IDR2.340.000</t>
  </si>
  <si>
    <t>Beban Gaji</t>
  </si>
  <si>
    <t>IDR8.700.000</t>
  </si>
  <si>
    <t>IDR2.000.000</t>
  </si>
  <si>
    <t>IDR1.420.000</t>
  </si>
  <si>
    <t>Beban Lain-lain</t>
  </si>
  <si>
    <t>IDR567.000</t>
  </si>
  <si>
    <t>IDR1.900.000</t>
  </si>
  <si>
    <t>IDR1.730.000</t>
  </si>
  <si>
    <t>Utang Gaji</t>
  </si>
  <si>
    <t>IDR150.000</t>
  </si>
  <si>
    <t>IDR54.158.000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</si>
</sst>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IDR&quot;* #,##0_);_(&quot;IDR&quot;* \(#,##0\);_(&quot;IDR&quot;* &quot;-&quot;_);_(@_)"/>
    <numFmt numFmtId="165" formatCode="&quot;IDR&quot;#,##0"/>
  </numFmts>
  <fonts count="9" x14ac:knownFonts="1">
    <font>
      <sz val="12"/>
      <color theme="1"/>
      <name val="Calibri"/>
      <family val="2"/>
      <scheme val="minor"/>
    </font>
    <font>
      <b/>
      <sz val="12"/>
      <color theme="1"/>
      <name val="Calibri"/>
      <family val="2"/>
      <scheme val="minor"/>
    </font>
    <font>
      <b/>
      <sz val="12"/>
      <color theme="1"/>
      <name val="Calibri (Body)"/>
    </font>
    <font>
      <b/>
      <u/>
      <sz val="13"/>
      <color theme="1"/>
      <name val="Times New Roman"/>
      <family val="34"/>
    </font>
    <font>
      <sz val="12"/>
      <color theme="1"/>
      <name val="Times New Roman"/>
      <family val="34"/>
    </font>
    <font>
      <sz val="7"/>
      <color theme="1"/>
      <name val="Times New Roman"/>
      <family val="34"/>
    </font>
    <font>
      <sz val="11"/>
      <color theme="1"/>
      <name val="Cambria"/>
      <family val="18"/>
    </font>
    <font>
      <sz val="11"/>
      <color rgb="FF000000"/>
      <name val="Times New Roman"/>
      <family val="34"/>
    </font>
    <font>
      <sz val="11"/>
      <color rgb="FFFF0000"/>
      <name val="Times New Roman"/>
      <family val="34"/>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165" fontId="0" fillId="0" borderId="0" xfId="0" applyNumberFormat="1"/>
    <xf numFmtId="164" fontId="0" fillId="0" borderId="0" xfId="0" applyNumberFormat="1" applyAlignment="1">
      <alignment horizontal="left"/>
    </xf>
    <xf numFmtId="164" fontId="0" fillId="0" borderId="7" xfId="0" applyNumberFormat="1" applyBorder="1" applyAlignment="1">
      <alignment horizontal="left"/>
    </xf>
    <xf numFmtId="164" fontId="0" fillId="0" borderId="0" xfId="0" applyNumberFormat="1"/>
    <xf numFmtId="165" fontId="0" fillId="0" borderId="1" xfId="0" applyNumberFormat="1" applyBorder="1"/>
    <xf numFmtId="164" fontId="0" fillId="0" borderId="2" xfId="0" applyNumberFormat="1" applyBorder="1" applyAlignment="1">
      <alignment horizontal="left"/>
    </xf>
    <xf numFmtId="164" fontId="0" fillId="0" borderId="3" xfId="0" applyNumberFormat="1" applyBorder="1" applyAlignment="1">
      <alignment horizontal="left"/>
    </xf>
    <xf numFmtId="165" fontId="0" fillId="0" borderId="4" xfId="0" applyNumberFormat="1" applyBorder="1"/>
    <xf numFmtId="164" fontId="0" fillId="0" borderId="0" xfId="0" applyNumberFormat="1" applyBorder="1" applyAlignment="1">
      <alignment horizontal="left"/>
    </xf>
    <xf numFmtId="164" fontId="0" fillId="0" borderId="5" xfId="0" applyNumberFormat="1" applyBorder="1" applyAlignment="1">
      <alignment horizontal="left"/>
    </xf>
    <xf numFmtId="164" fontId="0" fillId="0" borderId="8" xfId="0" applyNumberFormat="1" applyBorder="1" applyAlignment="1">
      <alignment horizontal="left"/>
    </xf>
    <xf numFmtId="165" fontId="1" fillId="0" borderId="6" xfId="0" applyNumberFormat="1" applyFont="1" applyBorder="1"/>
    <xf numFmtId="165" fontId="0" fillId="0" borderId="6" xfId="0" applyNumberFormat="1" applyBorder="1"/>
    <xf numFmtId="0" fontId="0" fillId="0" borderId="0" xfId="0" applyNumberFormat="1" applyAlignment="1">
      <alignment horizontal="center"/>
    </xf>
    <xf numFmtId="0" fontId="0" fillId="2" borderId="0" xfId="0" applyFill="1" applyBorder="1"/>
    <xf numFmtId="0" fontId="0" fillId="2" borderId="10" xfId="0" applyFill="1" applyBorder="1" applyAlignment="1">
      <alignment horizontal="left" vertical="top" wrapText="1"/>
    </xf>
    <xf numFmtId="0" fontId="1" fillId="2" borderId="9" xfId="0" applyFont="1" applyFill="1" applyBorder="1" applyAlignment="1">
      <alignment horizontal="center"/>
    </xf>
    <xf numFmtId="164" fontId="0" fillId="2" borderId="10" xfId="0" applyNumberFormat="1" applyFill="1" applyBorder="1"/>
    <xf numFmtId="164" fontId="1" fillId="2" borderId="10" xfId="0" applyNumberFormat="1" applyFont="1" applyFill="1" applyBorder="1" applyAlignment="1">
      <alignment horizontal="center"/>
    </xf>
    <xf numFmtId="164" fontId="1" fillId="2" borderId="11" xfId="0" applyNumberFormat="1" applyFont="1" applyFill="1" applyBorder="1" applyAlignment="1">
      <alignment horizontal="center"/>
    </xf>
    <xf numFmtId="0" fontId="0" fillId="2" borderId="4" xfId="0" applyFill="1" applyBorder="1"/>
    <xf numFmtId="164" fontId="0" fillId="2" borderId="0" xfId="0" applyNumberFormat="1" applyFill="1" applyBorder="1"/>
    <xf numFmtId="164" fontId="0" fillId="2" borderId="5" xfId="0" applyNumberFormat="1" applyFill="1" applyBorder="1"/>
    <xf numFmtId="164" fontId="0" fillId="2" borderId="11" xfId="0" applyNumberFormat="1" applyFill="1" applyBorder="1"/>
    <xf numFmtId="0" fontId="2" fillId="2" borderId="4"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165" fontId="1" fillId="0" borderId="6" xfId="0" applyNumberFormat="1" applyFont="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165" fontId="1" fillId="0" borderId="1" xfId="0" applyNumberFormat="1" applyFont="1" applyBorder="1" applyAlignment="1">
      <alignment horizontal="center"/>
    </xf>
    <xf numFmtId="165" fontId="1" fillId="0" borderId="2" xfId="0" applyNumberFormat="1" applyFont="1" applyBorder="1" applyAlignment="1">
      <alignment horizontal="center"/>
    </xf>
    <xf numFmtId="165" fontId="1" fillId="0" borderId="3" xfId="0" applyNumberFormat="1" applyFont="1" applyBorder="1" applyAlignment="1">
      <alignment horizontal="center"/>
    </xf>
    <xf numFmtId="165" fontId="1" fillId="0" borderId="4" xfId="0" applyNumberFormat="1" applyFont="1" applyBorder="1" applyAlignment="1">
      <alignment horizontal="center"/>
    </xf>
    <xf numFmtId="165" fontId="1" fillId="0" borderId="0" xfId="0" applyNumberFormat="1" applyFont="1" applyBorder="1" applyAlignment="1">
      <alignment horizontal="center"/>
    </xf>
    <xf numFmtId="165" fontId="1" fillId="0" borderId="5" xfId="0" applyNumberFormat="1" applyFont="1" applyBorder="1" applyAlignment="1">
      <alignment horizontal="center"/>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0" borderId="0" xfId="0" applyFont="1" applyAlignment="1">
      <alignment wrapText="1"/>
    </xf>
    <xf numFmtId="0" fontId="7" fillId="3" borderId="0" xfId="0" applyFont="1" applyFill="1" applyAlignment="1">
      <alignment wrapText="1"/>
    </xf>
    <xf numFmtId="0" fontId="8"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alcChain" Target="calcChain.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B258-CA9D-A047-A42B-C536CE5DDC9B}">
  <dimension ref="B2:G62"/>
  <sheetViews>
    <sheetView tabSelected="1" zoomScaleNormal="100" workbookViewId="0">
      <selection activeCell="E71" sqref="E71"/>
    </sheetView>
  </sheetViews>
  <sheetFormatPr defaultColWidth="10.8515625" defaultRowHeight="15" x14ac:dyDescent="0.2"/>
  <cols>
    <col min="1" max="1" width="4.4375" customWidth="1"/>
    <col min="2" max="2" width="33.16796875" bestFit="1" customWidth="1"/>
    <col min="3" max="4" width="13.31640625" style="4" bestFit="1" customWidth="1"/>
    <col min="5" max="6" width="13.31640625" bestFit="1" customWidth="1"/>
    <col min="7" max="7" width="11.8359375" bestFit="1" customWidth="1"/>
    <col min="8" max="8" width="43.40625" bestFit="1" customWidth="1"/>
    <col min="11" max="12" width="13.31640625" bestFit="1" customWidth="1"/>
  </cols>
  <sheetData>
    <row r="2" spans="2:6" ht="15.95" customHeight="1" x14ac:dyDescent="0.2">
      <c r="B2" s="47" t="s">
        <v>62</v>
      </c>
      <c r="C2" s="48"/>
      <c r="D2" s="48"/>
      <c r="E2" s="48"/>
      <c r="F2" s="48"/>
    </row>
    <row r="3" spans="2:6" x14ac:dyDescent="0.2">
      <c r="B3" s="49" t="s">
        <v>63</v>
      </c>
      <c r="C3" s="48"/>
      <c r="D3" s="48"/>
      <c r="E3" s="48"/>
      <c r="F3" s="48"/>
    </row>
    <row r="4" spans="2:6" s="15" customFormat="1" ht="6" customHeight="1" x14ac:dyDescent="0.2">
      <c r="B4" s="50" t="s">
        <v>64</v>
      </c>
      <c r="C4" s="48"/>
      <c r="D4" s="48"/>
      <c r="E4" s="48"/>
      <c r="F4" s="48"/>
    </row>
    <row r="5" spans="2:6" x14ac:dyDescent="0.2">
      <c r="B5" s="50" t="s">
        <v>65</v>
      </c>
      <c r="C5" s="48"/>
      <c r="D5" s="48"/>
      <c r="E5" s="48"/>
      <c r="F5" s="48"/>
    </row>
    <row r="6" spans="2:6" x14ac:dyDescent="0.2">
      <c r="B6" s="50" t="s">
        <v>66</v>
      </c>
      <c r="C6" s="48"/>
      <c r="D6" s="48"/>
      <c r="E6" s="48"/>
      <c r="F6" s="48"/>
    </row>
    <row r="7" spans="2:6" x14ac:dyDescent="0.2">
      <c r="B7" s="49" t="s">
        <v>63</v>
      </c>
      <c r="C7" s="48"/>
      <c r="D7" s="48"/>
      <c r="E7" s="48"/>
      <c r="F7" s="48"/>
    </row>
    <row r="8" spans="2:6" ht="41.25" x14ac:dyDescent="0.2">
      <c r="B8" s="49" t="s">
        <v>67</v>
      </c>
      <c r="C8" s="48"/>
      <c r="D8" s="48"/>
      <c r="E8" s="48"/>
      <c r="F8" s="48"/>
    </row>
    <row r="9" spans="2:6" x14ac:dyDescent="0.2">
      <c r="B9" s="51" t="s">
        <v>3</v>
      </c>
      <c r="C9" s="51" t="s">
        <v>63</v>
      </c>
      <c r="D9" s="51" t="s">
        <v>63</v>
      </c>
      <c r="E9" s="51" t="s">
        <v>68</v>
      </c>
      <c r="F9" s="51" t="s">
        <v>63</v>
      </c>
    </row>
    <row r="10" spans="2:6" x14ac:dyDescent="0.2">
      <c r="B10" s="51" t="s">
        <v>69</v>
      </c>
      <c r="C10" s="51" t="s">
        <v>63</v>
      </c>
      <c r="D10" s="51" t="s">
        <v>63</v>
      </c>
      <c r="E10" s="51" t="s">
        <v>70</v>
      </c>
      <c r="F10" s="51" t="s">
        <v>63</v>
      </c>
    </row>
    <row r="11" spans="2:6" x14ac:dyDescent="0.2">
      <c r="B11" s="51" t="s">
        <v>71</v>
      </c>
      <c r="C11" s="51" t="s">
        <v>63</v>
      </c>
      <c r="D11" s="51" t="s">
        <v>63</v>
      </c>
      <c r="E11" s="51" t="s">
        <v>72</v>
      </c>
      <c r="F11" s="51" t="s">
        <v>63</v>
      </c>
    </row>
    <row r="12" spans="2:6" x14ac:dyDescent="0.2">
      <c r="B12" s="51" t="s">
        <v>73</v>
      </c>
      <c r="C12" s="51" t="s">
        <v>63</v>
      </c>
      <c r="D12" s="51" t="s">
        <v>63</v>
      </c>
      <c r="E12" s="51" t="s">
        <v>63</v>
      </c>
      <c r="F12" s="51" t="s">
        <v>74</v>
      </c>
    </row>
    <row r="13" spans="2:6" x14ac:dyDescent="0.2">
      <c r="B13" s="51" t="s">
        <v>8</v>
      </c>
      <c r="C13" s="51" t="s">
        <v>63</v>
      </c>
      <c r="D13" s="51" t="s">
        <v>63</v>
      </c>
      <c r="E13" s="51" t="s">
        <v>63</v>
      </c>
      <c r="F13" s="51" t="s">
        <v>75</v>
      </c>
    </row>
    <row r="14" spans="2:6" x14ac:dyDescent="0.2">
      <c r="B14" s="51" t="s">
        <v>76</v>
      </c>
      <c r="C14" s="52" t="s">
        <v>63</v>
      </c>
      <c r="D14" s="52" t="s">
        <v>63</v>
      </c>
      <c r="E14" s="51" t="s">
        <v>63</v>
      </c>
      <c r="F14" s="51" t="s">
        <v>77</v>
      </c>
    </row>
    <row r="15" spans="2:6" x14ac:dyDescent="0.2">
      <c r="B15" s="51" t="s">
        <v>78</v>
      </c>
      <c r="C15" s="52" t="s">
        <v>63</v>
      </c>
      <c r="D15" s="52" t="s">
        <v>63</v>
      </c>
      <c r="E15" s="51" t="s">
        <v>79</v>
      </c>
      <c r="F15" s="51" t="s">
        <v>63</v>
      </c>
    </row>
    <row r="16" spans="2:6" x14ac:dyDescent="0.2">
      <c r="B16" s="51" t="s">
        <v>38</v>
      </c>
      <c r="C16" s="51" t="s">
        <v>63</v>
      </c>
      <c r="D16" s="51" t="s">
        <v>63</v>
      </c>
      <c r="E16" s="51" t="s">
        <v>63</v>
      </c>
      <c r="F16" s="51" t="s">
        <v>39</v>
      </c>
    </row>
    <row r="17" spans="2:6" x14ac:dyDescent="0.2">
      <c r="B17" s="51" t="s">
        <v>80</v>
      </c>
      <c r="C17" s="51" t="s">
        <v>63</v>
      </c>
      <c r="D17" s="51" t="s">
        <v>63</v>
      </c>
      <c r="E17" s="51" t="s">
        <v>81</v>
      </c>
      <c r="F17" s="51" t="s">
        <v>63</v>
      </c>
    </row>
    <row r="18" spans="2:6" x14ac:dyDescent="0.2">
      <c r="B18" s="51" t="s">
        <v>25</v>
      </c>
      <c r="C18" s="51" t="s">
        <v>63</v>
      </c>
      <c r="D18" s="51" t="s">
        <v>63</v>
      </c>
      <c r="E18" s="51" t="s">
        <v>82</v>
      </c>
      <c r="F18" s="51" t="s">
        <v>63</v>
      </c>
    </row>
    <row r="19" spans="2:6" x14ac:dyDescent="0.2">
      <c r="B19" s="51" t="s">
        <v>20</v>
      </c>
      <c r="C19" s="51" t="s">
        <v>63</v>
      </c>
      <c r="D19" s="51" t="s">
        <v>63</v>
      </c>
      <c r="E19" s="51" t="s">
        <v>83</v>
      </c>
      <c r="F19" s="51" t="s">
        <v>63</v>
      </c>
    </row>
    <row r="20" spans="2:6" x14ac:dyDescent="0.2">
      <c r="B20" s="51" t="s">
        <v>84</v>
      </c>
      <c r="C20" s="51" t="s">
        <v>63</v>
      </c>
      <c r="D20" s="51" t="s">
        <v>63</v>
      </c>
      <c r="E20" s="51" t="s">
        <v>85</v>
      </c>
      <c r="F20" s="51" t="s">
        <v>63</v>
      </c>
    </row>
    <row r="21" spans="2:6" x14ac:dyDescent="0.2">
      <c r="B21" s="51" t="s">
        <v>41</v>
      </c>
      <c r="C21" s="51" t="s">
        <v>63</v>
      </c>
      <c r="D21" s="51" t="s">
        <v>63</v>
      </c>
      <c r="E21" s="51" t="s">
        <v>86</v>
      </c>
      <c r="F21" s="51" t="s">
        <v>63</v>
      </c>
    </row>
    <row r="22" spans="2:6" x14ac:dyDescent="0.2">
      <c r="B22" s="51" t="s">
        <v>42</v>
      </c>
      <c r="C22" s="51" t="s">
        <v>63</v>
      </c>
      <c r="D22" s="51" t="s">
        <v>63</v>
      </c>
      <c r="E22" s="51" t="s">
        <v>87</v>
      </c>
      <c r="F22" s="51" t="s">
        <v>63</v>
      </c>
    </row>
    <row r="23" spans="2:6" x14ac:dyDescent="0.2">
      <c r="B23" s="51" t="s">
        <v>88</v>
      </c>
      <c r="C23" s="52" t="s">
        <v>63</v>
      </c>
      <c r="D23" s="52" t="s">
        <v>63</v>
      </c>
      <c r="E23" s="51" t="s">
        <v>63</v>
      </c>
      <c r="F23" s="51" t="s">
        <v>89</v>
      </c>
    </row>
    <row r="24" spans="2:6" x14ac:dyDescent="0.2">
      <c r="B24" s="51" t="s">
        <v>63</v>
      </c>
      <c r="C24" s="51" t="s">
        <v>63</v>
      </c>
      <c r="D24" s="51" t="s">
        <v>63</v>
      </c>
      <c r="E24" s="51" t="s">
        <v>90</v>
      </c>
      <c r="F24" s="51" t="s">
        <v>90</v>
      </c>
    </row>
    <row r="25" spans="2:6" x14ac:dyDescent="0.2">
      <c r="C25"/>
      <c r="D25"/>
    </row>
    <row r="26" spans="2:6" x14ac:dyDescent="0.2">
      <c r="C26"/>
      <c r="D26"/>
    </row>
    <row r="29" spans="2:6" ht="15.75" thickBot="1" x14ac:dyDescent="0.25"/>
    <row r="30" spans="2:6" x14ac:dyDescent="0.2">
      <c r="B30" s="32" t="s">
        <v>36</v>
      </c>
      <c r="C30" s="33"/>
      <c r="D30" s="33"/>
      <c r="E30" s="33"/>
      <c r="F30" s="34"/>
    </row>
    <row r="31" spans="2:6" ht="15.75" thickBot="1" x14ac:dyDescent="0.25">
      <c r="B31" s="35"/>
      <c r="C31" s="36"/>
      <c r="D31" s="36"/>
      <c r="E31" s="36"/>
      <c r="F31" s="37"/>
    </row>
    <row r="32" spans="2:6" ht="15.75" thickBot="1" x14ac:dyDescent="0.25">
      <c r="B32" s="16"/>
      <c r="C32" s="16"/>
      <c r="D32" s="16"/>
      <c r="E32" s="16"/>
      <c r="F32" s="16"/>
    </row>
    <row r="33" spans="2:7" x14ac:dyDescent="0.2">
      <c r="B33" s="25" t="s">
        <v>37</v>
      </c>
      <c r="C33" s="26"/>
      <c r="D33" s="26"/>
      <c r="E33" s="26"/>
      <c r="F33" s="27"/>
    </row>
    <row r="34" spans="2:7" x14ac:dyDescent="0.2">
      <c r="B34" s="28" t="s">
        <v>34</v>
      </c>
      <c r="C34" s="26"/>
      <c r="D34" s="26"/>
      <c r="E34" s="26"/>
      <c r="F34" s="27"/>
      <c r="G34" s="4"/>
    </row>
    <row r="35" spans="2:7" ht="15.75" thickBot="1" x14ac:dyDescent="0.25">
      <c r="B35" s="29" t="s">
        <v>35</v>
      </c>
      <c r="C35" s="30"/>
      <c r="D35" s="30"/>
      <c r="E35" s="30"/>
      <c r="F35" s="31"/>
    </row>
    <row r="36" spans="2:7" ht="15.75" thickBot="1" x14ac:dyDescent="0.25">
      <c r="B36" s="17" t="s">
        <v>0</v>
      </c>
      <c r="C36" s="18"/>
      <c r="D36" s="18"/>
      <c r="E36" s="19" t="s">
        <v>1</v>
      </c>
      <c r="F36" s="20" t="s">
        <v>2</v>
      </c>
    </row>
    <row r="37" spans="2:7" x14ac:dyDescent="0.2">
      <c r="B37" s="21" t="s">
        <v>3</v>
      </c>
      <c r="C37" s="22"/>
      <c r="D37" s="22"/>
      <c r="E37" s="22">
        <v>26835</v>
      </c>
      <c r="F37" s="23"/>
    </row>
    <row r="38" spans="2:7" x14ac:dyDescent="0.2">
      <c r="B38" s="21" t="s">
        <v>4</v>
      </c>
      <c r="C38" s="22"/>
      <c r="D38" s="22"/>
      <c r="E38" s="22">
        <v>33720</v>
      </c>
      <c r="F38" s="23"/>
    </row>
    <row r="39" spans="2:7" x14ac:dyDescent="0.2">
      <c r="B39" s="21" t="s">
        <v>5</v>
      </c>
      <c r="C39" s="22"/>
      <c r="D39" s="22"/>
      <c r="E39" s="22">
        <v>124115</v>
      </c>
      <c r="F39" s="23"/>
    </row>
    <row r="40" spans="2:7" x14ac:dyDescent="0.2">
      <c r="B40" s="21" t="s">
        <v>6</v>
      </c>
      <c r="C40" s="22"/>
      <c r="D40" s="22"/>
      <c r="E40" s="22">
        <v>975</v>
      </c>
      <c r="F40" s="23"/>
    </row>
    <row r="41" spans="2:7" x14ac:dyDescent="0.2">
      <c r="B41" s="21" t="s">
        <v>7</v>
      </c>
      <c r="C41" s="22"/>
      <c r="D41" s="22"/>
      <c r="E41" s="22">
        <v>104300</v>
      </c>
      <c r="F41" s="23"/>
    </row>
    <row r="42" spans="2:7" x14ac:dyDescent="0.2">
      <c r="B42" s="21" t="s">
        <v>8</v>
      </c>
      <c r="C42" s="22"/>
      <c r="D42" s="22"/>
      <c r="E42" s="22"/>
      <c r="F42" s="23">
        <v>15350</v>
      </c>
    </row>
    <row r="43" spans="2:7" x14ac:dyDescent="0.2">
      <c r="B43" s="21" t="s">
        <v>9</v>
      </c>
      <c r="C43" s="22"/>
      <c r="D43" s="22"/>
      <c r="E43" s="22"/>
      <c r="F43" s="23">
        <v>530</v>
      </c>
    </row>
    <row r="44" spans="2:7" x14ac:dyDescent="0.2">
      <c r="B44" s="21" t="s">
        <v>10</v>
      </c>
      <c r="C44" s="22"/>
      <c r="D44" s="22"/>
      <c r="E44" s="22"/>
      <c r="F44" s="23">
        <v>20000</v>
      </c>
    </row>
    <row r="45" spans="2:7" x14ac:dyDescent="0.2">
      <c r="B45" s="21" t="s">
        <v>11</v>
      </c>
      <c r="C45" s="22"/>
      <c r="D45" s="22"/>
      <c r="E45" s="22">
        <v>17000</v>
      </c>
      <c r="F45" s="23"/>
    </row>
    <row r="46" spans="2:7" x14ac:dyDescent="0.2">
      <c r="B46" s="21" t="s">
        <v>12</v>
      </c>
      <c r="C46" s="22"/>
      <c r="D46" s="22"/>
      <c r="E46" s="22"/>
      <c r="F46" s="23">
        <v>985888</v>
      </c>
    </row>
    <row r="47" spans="2:7" x14ac:dyDescent="0.2">
      <c r="B47" s="21" t="s">
        <v>13</v>
      </c>
      <c r="C47" s="22"/>
      <c r="D47" s="22"/>
      <c r="E47" s="22">
        <v>22480</v>
      </c>
      <c r="F47" s="23"/>
    </row>
    <row r="48" spans="2:7" x14ac:dyDescent="0.2">
      <c r="B48" s="21" t="s">
        <v>14</v>
      </c>
      <c r="C48" s="22"/>
      <c r="D48" s="22"/>
      <c r="E48" s="22">
        <v>13660</v>
      </c>
      <c r="F48" s="23"/>
    </row>
    <row r="49" spans="2:6" x14ac:dyDescent="0.2">
      <c r="B49" s="21" t="s">
        <v>15</v>
      </c>
      <c r="C49" s="22"/>
      <c r="D49" s="22"/>
      <c r="E49" s="22">
        <v>998343</v>
      </c>
      <c r="F49" s="23"/>
    </row>
    <row r="50" spans="2:6" x14ac:dyDescent="0.2">
      <c r="B50" s="21" t="s">
        <v>16</v>
      </c>
      <c r="C50" s="22"/>
      <c r="D50" s="22"/>
      <c r="E50" s="22"/>
      <c r="F50" s="23">
        <v>170700</v>
      </c>
    </row>
    <row r="51" spans="2:6" x14ac:dyDescent="0.2">
      <c r="B51" s="21" t="s">
        <v>17</v>
      </c>
      <c r="C51" s="22"/>
      <c r="D51" s="22"/>
      <c r="E51" s="22"/>
      <c r="F51" s="23">
        <v>357415</v>
      </c>
    </row>
    <row r="52" spans="2:6" x14ac:dyDescent="0.2">
      <c r="B52" s="21" t="s">
        <v>18</v>
      </c>
      <c r="C52" s="22"/>
      <c r="D52" s="22"/>
      <c r="E52" s="22">
        <v>35400</v>
      </c>
      <c r="F52" s="23"/>
    </row>
    <row r="53" spans="2:6" x14ac:dyDescent="0.2">
      <c r="B53" s="21" t="s">
        <v>19</v>
      </c>
      <c r="C53" s="22"/>
      <c r="D53" s="22"/>
      <c r="E53" s="22">
        <v>76500</v>
      </c>
      <c r="F53" s="23"/>
    </row>
    <row r="54" spans="2:6" x14ac:dyDescent="0.2">
      <c r="B54" s="21" t="s">
        <v>20</v>
      </c>
      <c r="C54" s="22"/>
      <c r="D54" s="22"/>
      <c r="E54" s="22">
        <v>19500</v>
      </c>
      <c r="F54" s="23"/>
    </row>
    <row r="55" spans="2:6" x14ac:dyDescent="0.2">
      <c r="B55" s="21" t="s">
        <v>21</v>
      </c>
      <c r="C55" s="22"/>
      <c r="D55" s="22"/>
      <c r="E55" s="22">
        <v>7400</v>
      </c>
      <c r="F55" s="23"/>
    </row>
    <row r="56" spans="2:6" x14ac:dyDescent="0.2">
      <c r="B56" s="21" t="s">
        <v>22</v>
      </c>
      <c r="C56" s="22"/>
      <c r="D56" s="22"/>
      <c r="E56" s="22">
        <v>2125</v>
      </c>
      <c r="F56" s="23"/>
    </row>
    <row r="57" spans="2:6" x14ac:dyDescent="0.2">
      <c r="B57" s="21" t="s">
        <v>23</v>
      </c>
      <c r="C57" s="22"/>
      <c r="D57" s="22"/>
      <c r="E57" s="22">
        <v>2800</v>
      </c>
      <c r="F57" s="23"/>
    </row>
    <row r="58" spans="2:6" x14ac:dyDescent="0.2">
      <c r="B58" s="21" t="s">
        <v>24</v>
      </c>
      <c r="C58" s="22"/>
      <c r="D58" s="22"/>
      <c r="E58" s="22">
        <v>41630</v>
      </c>
      <c r="F58" s="23"/>
    </row>
    <row r="59" spans="2:6" x14ac:dyDescent="0.2">
      <c r="B59" s="21" t="s">
        <v>25</v>
      </c>
      <c r="C59" s="22"/>
      <c r="D59" s="22"/>
      <c r="E59" s="22">
        <v>20200</v>
      </c>
      <c r="F59" s="23"/>
    </row>
    <row r="60" spans="2:6" x14ac:dyDescent="0.2">
      <c r="B60" s="21" t="s">
        <v>26</v>
      </c>
      <c r="C60" s="22"/>
      <c r="D60" s="22"/>
      <c r="E60" s="22">
        <v>1250</v>
      </c>
      <c r="F60" s="23"/>
    </row>
    <row r="61" spans="2:6" ht="15.75" thickBot="1" x14ac:dyDescent="0.25">
      <c r="B61" s="21" t="s">
        <v>27</v>
      </c>
      <c r="C61" s="22"/>
      <c r="D61" s="22"/>
      <c r="E61" s="22">
        <v>1650</v>
      </c>
      <c r="F61" s="23"/>
    </row>
    <row r="62" spans="2:6" ht="15.75" thickBot="1" x14ac:dyDescent="0.25">
      <c r="B62" s="17" t="s">
        <v>28</v>
      </c>
      <c r="C62" s="18"/>
      <c r="D62" s="18"/>
      <c r="E62" s="18">
        <f>SUM(E37:E61)</f>
        <v>1549883</v>
      </c>
      <c r="F62" s="24">
        <f>SUM(F37:F61)</f>
        <v>1549883</v>
      </c>
    </row>
  </sheetData>
  <mergeCells count="4">
    <mergeCell ref="B33:F33"/>
    <mergeCell ref="B34:F34"/>
    <mergeCell ref="B35:F35"/>
    <mergeCell ref="B30:F31"/>
  </mergeCells>
  <pageMargins left="0.7" right="0.7" top="0.75" bottom="0.75" header="0.3" footer="0.3"/>
  <pageSetup paperSize="9" scale="9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5625D-24F3-9548-8348-8D25216EE40C}">
  <dimension ref="A1:D24"/>
  <sheetViews>
    <sheetView workbookViewId="0">
      <selection activeCell="B40" sqref="B40"/>
    </sheetView>
  </sheetViews>
  <sheetFormatPr defaultColWidth="10.8515625" defaultRowHeight="15" x14ac:dyDescent="0.2"/>
  <cols>
    <col min="1" max="1" width="4.4375" style="14" customWidth="1"/>
    <col min="2" max="2" width="40.9375" style="1" bestFit="1" customWidth="1"/>
    <col min="3" max="3" width="11.8359375" style="2" bestFit="1" customWidth="1"/>
    <col min="4" max="4" width="15.1640625" style="2" customWidth="1"/>
    <col min="5" max="16384" width="10.8515625" style="1"/>
  </cols>
  <sheetData>
    <row r="1" spans="1:4" ht="15.75" thickBot="1" x14ac:dyDescent="0.25"/>
    <row r="2" spans="1:4" x14ac:dyDescent="0.2">
      <c r="A2" s="14">
        <v>1</v>
      </c>
      <c r="B2" s="41" t="s">
        <v>59</v>
      </c>
      <c r="C2" s="42"/>
      <c r="D2" s="43"/>
    </row>
    <row r="3" spans="1:4" x14ac:dyDescent="0.2">
      <c r="B3" s="44" t="s">
        <v>29</v>
      </c>
      <c r="C3" s="45"/>
      <c r="D3" s="46"/>
    </row>
    <row r="4" spans="1:4" ht="15.75" thickBot="1" x14ac:dyDescent="0.25">
      <c r="B4" s="38" t="s">
        <v>60</v>
      </c>
      <c r="C4" s="39"/>
      <c r="D4" s="40"/>
    </row>
    <row r="5" spans="1:4" x14ac:dyDescent="0.2">
      <c r="B5" s="5" t="s">
        <v>30</v>
      </c>
      <c r="C5" s="6"/>
      <c r="D5" s="7"/>
    </row>
    <row r="6" spans="1:4" ht="15.75" thickBot="1" x14ac:dyDescent="0.25">
      <c r="B6" s="8" t="s">
        <v>38</v>
      </c>
      <c r="C6" s="3" t="s">
        <v>39</v>
      </c>
      <c r="D6" s="11"/>
    </row>
    <row r="7" spans="1:4" x14ac:dyDescent="0.2">
      <c r="B7" s="8"/>
      <c r="C7" s="9"/>
      <c r="D7" s="10" t="s">
        <v>39</v>
      </c>
    </row>
    <row r="8" spans="1:4" x14ac:dyDescent="0.2">
      <c r="B8" s="8" t="s">
        <v>31</v>
      </c>
      <c r="C8" s="9"/>
      <c r="D8" s="10"/>
    </row>
    <row r="9" spans="1:4" x14ac:dyDescent="0.2">
      <c r="B9" s="8" t="s">
        <v>40</v>
      </c>
      <c r="C9" s="9" t="s">
        <v>43</v>
      </c>
      <c r="D9" s="10"/>
    </row>
    <row r="10" spans="1:4" x14ac:dyDescent="0.2">
      <c r="B10" s="8" t="s">
        <v>20</v>
      </c>
      <c r="C10" s="9" t="s">
        <v>44</v>
      </c>
      <c r="D10" s="10"/>
    </row>
    <row r="11" spans="1:4" x14ac:dyDescent="0.2">
      <c r="B11" s="8" t="s">
        <v>25</v>
      </c>
      <c r="C11" s="9" t="s">
        <v>45</v>
      </c>
      <c r="D11" s="10"/>
    </row>
    <row r="12" spans="1:4" x14ac:dyDescent="0.2">
      <c r="B12" s="8" t="s">
        <v>41</v>
      </c>
      <c r="C12" s="9" t="s">
        <v>46</v>
      </c>
      <c r="D12" s="10"/>
    </row>
    <row r="13" spans="1:4" x14ac:dyDescent="0.2">
      <c r="B13" s="8" t="s">
        <v>42</v>
      </c>
      <c r="C13" s="9" t="s">
        <v>48</v>
      </c>
      <c r="D13" s="10"/>
    </row>
    <row r="14" spans="1:4" ht="15.75" thickBot="1" x14ac:dyDescent="0.25">
      <c r="B14" s="8" t="s">
        <v>47</v>
      </c>
      <c r="C14" s="3" t="s">
        <v>49</v>
      </c>
      <c r="D14" s="11"/>
    </row>
    <row r="15" spans="1:4" ht="15.75" thickBot="1" x14ac:dyDescent="0.25">
      <c r="B15" s="12" t="s">
        <v>32</v>
      </c>
      <c r="C15" s="3"/>
      <c r="D15" s="11" t="s">
        <v>50</v>
      </c>
    </row>
    <row r="16" spans="1:4" x14ac:dyDescent="0.2">
      <c r="B16" s="1" t="s">
        <v>51</v>
      </c>
    </row>
    <row r="17" spans="1:4" ht="15.75" thickBot="1" x14ac:dyDescent="0.25"/>
    <row r="18" spans="1:4" x14ac:dyDescent="0.2">
      <c r="A18" s="14">
        <v>2</v>
      </c>
      <c r="B18" s="41" t="s">
        <v>61</v>
      </c>
      <c r="C18" s="42"/>
      <c r="D18" s="43"/>
    </row>
    <row r="19" spans="1:4" x14ac:dyDescent="0.2">
      <c r="B19" s="44" t="s">
        <v>33</v>
      </c>
      <c r="C19" s="45"/>
      <c r="D19" s="46"/>
    </row>
    <row r="20" spans="1:4" ht="15.75" thickBot="1" x14ac:dyDescent="0.25">
      <c r="B20" s="38" t="s">
        <v>60</v>
      </c>
      <c r="C20" s="39"/>
      <c r="D20" s="40"/>
    </row>
    <row r="21" spans="1:4" x14ac:dyDescent="0.2">
      <c r="B21" s="5" t="s">
        <v>52</v>
      </c>
      <c r="C21" s="6"/>
      <c r="D21" s="7" t="s">
        <v>56</v>
      </c>
    </row>
    <row r="22" spans="1:4" x14ac:dyDescent="0.2">
      <c r="B22" s="8" t="s">
        <v>53</v>
      </c>
      <c r="C22" s="9"/>
      <c r="D22" s="10" t="s">
        <v>50</v>
      </c>
    </row>
    <row r="23" spans="1:4" x14ac:dyDescent="0.2">
      <c r="B23" s="8" t="s">
        <v>54</v>
      </c>
      <c r="C23" s="9"/>
      <c r="D23" s="10" t="s">
        <v>57</v>
      </c>
    </row>
    <row r="24" spans="1:4" ht="15.75" thickBot="1" x14ac:dyDescent="0.25">
      <c r="B24" s="13" t="s">
        <v>55</v>
      </c>
      <c r="C24" s="3"/>
      <c r="D24" s="11" t="s">
        <v>58</v>
      </c>
    </row>
  </sheetData>
  <mergeCells count="6">
    <mergeCell ref="B20:D20"/>
    <mergeCell ref="B2:D2"/>
    <mergeCell ref="B3:D3"/>
    <mergeCell ref="B4:D4"/>
    <mergeCell ref="B18:D18"/>
    <mergeCell ref="B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2</vt:i4>
      </vt:variant>
    </vt:vector>
  </HeadingPairs>
  <TitlesOfParts>
    <vt:vector size="2" baseType="lpstr">
      <vt:lpstr>SOAL</vt:lpstr>
      <vt:lpstr>JAWAB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2023-06-12T16:36:58Z</dcterms:created>
  <dcterms:modified xsi:type="dcterms:W3CDTF">2023-11-13T01:15:21Z</dcterms:modified>
</cp:coreProperties>
</file>