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j\Projects\ME213\Lab4\"/>
    </mc:Choice>
  </mc:AlternateContent>
  <xr:revisionPtr revIDLastSave="0" documentId="13_ncr:1_{08A490AE-0C4C-4B80-91D2-77BAD7D3E4EE}" xr6:coauthVersionLast="45" xr6:coauthVersionMax="45" xr10:uidLastSave="{00000000-0000-0000-0000-000000000000}"/>
  <bookViews>
    <workbookView xWindow="-108" yWindow="-108" windowWidth="23256" windowHeight="12576" xr2:uid="{E00AFE76-D265-496A-B5B4-331452F3FC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1" l="1"/>
  <c r="D25" i="1"/>
  <c r="H24" i="1"/>
  <c r="D24" i="1"/>
  <c r="H23" i="1"/>
  <c r="D23" i="1" s="1"/>
  <c r="H22" i="1"/>
  <c r="D22" i="1"/>
  <c r="H21" i="1"/>
  <c r="D21" i="1"/>
  <c r="H20" i="1"/>
  <c r="D20" i="1"/>
  <c r="H19" i="1"/>
  <c r="D19" i="1" s="1"/>
  <c r="H18" i="1"/>
  <c r="D18" i="1"/>
  <c r="H17" i="1"/>
  <c r="D17" i="1"/>
  <c r="H16" i="1"/>
  <c r="D16" i="1"/>
  <c r="H15" i="1"/>
  <c r="D15" i="1" s="1"/>
  <c r="H14" i="1"/>
  <c r="D14" i="1"/>
  <c r="H13" i="1"/>
  <c r="D13" i="1"/>
  <c r="H12" i="1"/>
  <c r="D12" i="1"/>
  <c r="H11" i="1"/>
  <c r="D11" i="1" s="1"/>
  <c r="H10" i="1"/>
  <c r="D10" i="1"/>
  <c r="H9" i="1"/>
  <c r="D9" i="1"/>
  <c r="H8" i="1"/>
  <c r="D8" i="1"/>
  <c r="H7" i="1"/>
  <c r="D7" i="1" s="1"/>
  <c r="H6" i="1"/>
  <c r="D6" i="1"/>
  <c r="H5" i="1"/>
  <c r="D5" i="1"/>
  <c r="H4" i="1"/>
  <c r="D4" i="1"/>
  <c r="H3" i="1"/>
  <c r="D3" i="1" s="1"/>
</calcChain>
</file>

<file path=xl/sharedStrings.xml><?xml version="1.0" encoding="utf-8"?>
<sst xmlns="http://schemas.openxmlformats.org/spreadsheetml/2006/main" count="32" uniqueCount="10">
  <si>
    <t>Specimen Number</t>
  </si>
  <si>
    <t>Material</t>
  </si>
  <si>
    <t>Bending Moment (in-Ib)</t>
  </si>
  <si>
    <t>Stress Amplitude (psi)</t>
  </si>
  <si>
    <t>RPM</t>
  </si>
  <si>
    <t>N of Cycles</t>
  </si>
  <si>
    <t>Diameter of Specimen (inch)</t>
  </si>
  <si>
    <t xml:space="preserve">Moment of Inertia </t>
  </si>
  <si>
    <t>Aluminum</t>
  </si>
  <si>
    <t>ME213 Lab 4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</si>
</sst>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Inconsolata"/>
      <family val="3"/>
    </font>
    <font>
      <b/>
      <sz val="12"/>
      <color theme="0"/>
      <name val="Inconsolata"/>
      <family val="3"/>
    </font>
    <font>
      <b/>
      <sz val="11"/>
      <color theme="1"/>
      <name val="Inconsolata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Stress Amplitude (psi)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8934164479440073E-2"/>
                  <c:y val="-0.15800452026829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Sheet1!$F$3:$F$25</c:f>
              <c:numCache>
                <c:formatCode>General</c:formatCode>
                <c:ptCount val="23"/>
                <c:pt idx="0">
                  <c:v>9200</c:v>
                </c:pt>
                <c:pt idx="1">
                  <c:v>46200</c:v>
                </c:pt>
                <c:pt idx="2">
                  <c:v>5600</c:v>
                </c:pt>
                <c:pt idx="3">
                  <c:v>1300</c:v>
                </c:pt>
                <c:pt idx="4">
                  <c:v>74800</c:v>
                </c:pt>
                <c:pt idx="5">
                  <c:v>5000</c:v>
                </c:pt>
                <c:pt idx="6">
                  <c:v>127200</c:v>
                </c:pt>
                <c:pt idx="7">
                  <c:v>104800</c:v>
                </c:pt>
                <c:pt idx="8">
                  <c:v>338600</c:v>
                </c:pt>
                <c:pt idx="9">
                  <c:v>17400</c:v>
                </c:pt>
                <c:pt idx="10">
                  <c:v>87800</c:v>
                </c:pt>
                <c:pt idx="11">
                  <c:v>182400</c:v>
                </c:pt>
                <c:pt idx="12">
                  <c:v>25584000</c:v>
                </c:pt>
                <c:pt idx="13">
                  <c:v>55000</c:v>
                </c:pt>
                <c:pt idx="14">
                  <c:v>278500</c:v>
                </c:pt>
                <c:pt idx="15">
                  <c:v>445900</c:v>
                </c:pt>
                <c:pt idx="16">
                  <c:v>44700</c:v>
                </c:pt>
                <c:pt idx="17">
                  <c:v>390700</c:v>
                </c:pt>
                <c:pt idx="18">
                  <c:v>61100</c:v>
                </c:pt>
                <c:pt idx="19">
                  <c:v>46300</c:v>
                </c:pt>
                <c:pt idx="20">
                  <c:v>12000</c:v>
                </c:pt>
                <c:pt idx="21">
                  <c:v>6000</c:v>
                </c:pt>
                <c:pt idx="22">
                  <c:v>2500</c:v>
                </c:pt>
              </c:numCache>
            </c:numRef>
          </c:xVal>
          <c:yVal>
            <c:numRef>
              <c:f>Sheet1!$D$3:$D$25</c:f>
              <c:numCache>
                <c:formatCode>General</c:formatCode>
                <c:ptCount val="23"/>
                <c:pt idx="0">
                  <c:v>61317.797825874943</c:v>
                </c:pt>
                <c:pt idx="1">
                  <c:v>46730.081744891402</c:v>
                </c:pt>
                <c:pt idx="2">
                  <c:v>81677.416486874412</c:v>
                </c:pt>
                <c:pt idx="3">
                  <c:v>94975.704424913012</c:v>
                </c:pt>
                <c:pt idx="4">
                  <c:v>43614.742961898643</c:v>
                </c:pt>
                <c:pt idx="5">
                  <c:v>80436.825916579895</c:v>
                </c:pt>
                <c:pt idx="6">
                  <c:v>32174.730366631957</c:v>
                </c:pt>
                <c:pt idx="7">
                  <c:v>43663.907569792966</c:v>
                </c:pt>
                <c:pt idx="8">
                  <c:v>29691.457147459219</c:v>
                </c:pt>
                <c:pt idx="9">
                  <c:v>61129.470597710155</c:v>
                </c:pt>
                <c:pt idx="10">
                  <c:v>42244.748064501116</c:v>
                </c:pt>
                <c:pt idx="11">
                  <c:v>36209.784055286669</c:v>
                </c:pt>
                <c:pt idx="12">
                  <c:v>15087.410023036115</c:v>
                </c:pt>
                <c:pt idx="13">
                  <c:v>45619.414372168496</c:v>
                </c:pt>
                <c:pt idx="14">
                  <c:v>33192.302050679449</c:v>
                </c:pt>
                <c:pt idx="15">
                  <c:v>27343.242899540757</c:v>
                </c:pt>
                <c:pt idx="16">
                  <c:v>49053.261822520552</c:v>
                </c:pt>
                <c:pt idx="17">
                  <c:v>31658.568141637668</c:v>
                </c:pt>
                <c:pt idx="18">
                  <c:v>40877.718185433798</c:v>
                </c:pt>
                <c:pt idx="19">
                  <c:v>43173.541420327507</c:v>
                </c:pt>
                <c:pt idx="20">
                  <c:v>53653.073097640576</c:v>
                </c:pt>
                <c:pt idx="21">
                  <c:v>61317.797825874943</c:v>
                </c:pt>
                <c:pt idx="22">
                  <c:v>68982.522554109324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4-4631-9C83-B2F66CA21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98528"/>
        <c:axId val="1278213264"/>
      </c:scatterChart>
      <c:valAx>
        <c:axId val="122409852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213264"/>
        <c:crosses val="autoZero"/>
        <c:crossBetween val="midCat"/>
      </c:valAx>
      <c:valAx>
        <c:axId val="12782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9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1</xdr:row>
      <xdr:rowOff>369570</xdr:rowOff>
    </xdr:from>
    <xdr:to>
      <xdr:col>15</xdr:col>
      <xdr:colOff>373380</xdr:colOff>
      <xdr:row>16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DC9186-FC50-4D12-970C-78E524EF1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D6BE-55F6-4DC4-9B92-38F2D9F56896}">
  <dimension ref="A1:H25"/>
  <sheetViews>
    <sheetView tabSelected="1" topLeftCell="F1" workbookViewId="0">
      <selection activeCell="R20" sqref="R20"/>
    </sheetView>
  </sheetViews>
  <sheetFormatPr defaultRowHeight="15" x14ac:dyDescent="0.35"/>
  <cols>
    <col min="1" max="8" width="11.21875" style="1" customWidth="1"/>
    <col min="9" max="16384" width="8.88671875" style="1"/>
  </cols>
  <sheetData>
    <row r="1" spans="1:8" s="2" customFormat="1" ht="16.2" x14ac:dyDescent="0.35">
      <c r="A1" s="2" t="s">
        <v>9</v>
      </c>
    </row>
    <row r="2" spans="1:8" s="3" customFormat="1" ht="31.2" customHeight="1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1">
        <v>1</v>
      </c>
      <c r="B3" s="1" t="s">
        <v>8</v>
      </c>
      <c r="C3" s="1">
        <v>40</v>
      </c>
      <c r="D3" s="1">
        <f>(C3*(G3/2))/H3</f>
        <v>61317.797825874943</v>
      </c>
      <c r="E3" s="1">
        <v>5000</v>
      </c>
      <c r="F3" s="1">
        <v>9200</v>
      </c>
      <c r="G3" s="1">
        <v>0.188</v>
      </c>
      <c r="H3" s="1">
        <f>(PI()/64)*(G3)^4</f>
        <v>6.1319879925846772E-5</v>
      </c>
    </row>
    <row r="4" spans="1:8" x14ac:dyDescent="0.35">
      <c r="A4" s="1">
        <v>2</v>
      </c>
      <c r="B4" s="1" t="s">
        <v>8</v>
      </c>
      <c r="C4" s="1">
        <v>30</v>
      </c>
      <c r="D4" s="1">
        <f t="shared" ref="D4:D25" si="0">(C4*(G4/2))/H4</f>
        <v>46730.081744891402</v>
      </c>
      <c r="E4" s="1">
        <v>5000</v>
      </c>
      <c r="F4" s="1">
        <v>46200</v>
      </c>
      <c r="G4" s="1">
        <v>0.187</v>
      </c>
      <c r="H4" s="1">
        <f t="shared" ref="H4:H25" si="1">(PI()/64)*(G4)^4</f>
        <v>6.0025574432183537E-5</v>
      </c>
    </row>
    <row r="5" spans="1:8" x14ac:dyDescent="0.35">
      <c r="A5" s="1">
        <v>3</v>
      </c>
      <c r="B5" s="1" t="s">
        <v>8</v>
      </c>
      <c r="C5" s="1">
        <v>55</v>
      </c>
      <c r="D5" s="1">
        <f t="shared" si="0"/>
        <v>81677.416486874412</v>
      </c>
      <c r="E5" s="1">
        <v>4000</v>
      </c>
      <c r="F5" s="1">
        <v>5600</v>
      </c>
      <c r="G5" s="1">
        <v>0.19</v>
      </c>
      <c r="H5" s="1">
        <f t="shared" si="1"/>
        <v>6.397117128257428E-5</v>
      </c>
    </row>
    <row r="6" spans="1:8" x14ac:dyDescent="0.35">
      <c r="A6" s="1">
        <v>4</v>
      </c>
      <c r="B6" s="1" t="s">
        <v>8</v>
      </c>
      <c r="C6" s="1">
        <v>60</v>
      </c>
      <c r="D6" s="1">
        <f t="shared" si="0"/>
        <v>94975.704424913012</v>
      </c>
      <c r="E6" s="1">
        <v>5000</v>
      </c>
      <c r="F6" s="1">
        <v>1300</v>
      </c>
      <c r="G6" s="1">
        <v>0.186</v>
      </c>
      <c r="H6" s="1">
        <f t="shared" si="1"/>
        <v>5.8751867477976971E-5</v>
      </c>
    </row>
    <row r="7" spans="1:8" x14ac:dyDescent="0.35">
      <c r="A7" s="1">
        <v>5</v>
      </c>
      <c r="B7" s="1" t="s">
        <v>8</v>
      </c>
      <c r="C7" s="1">
        <v>28</v>
      </c>
      <c r="D7" s="1">
        <f t="shared" si="0"/>
        <v>43614.742961898643</v>
      </c>
      <c r="E7" s="1">
        <v>4000</v>
      </c>
      <c r="F7" s="1">
        <v>74800</v>
      </c>
      <c r="G7" s="1">
        <v>0.187</v>
      </c>
      <c r="H7" s="1">
        <f t="shared" si="1"/>
        <v>6.0025574432183537E-5</v>
      </c>
    </row>
    <row r="8" spans="1:8" x14ac:dyDescent="0.35">
      <c r="A8" s="1">
        <v>6</v>
      </c>
      <c r="B8" s="1" t="s">
        <v>8</v>
      </c>
      <c r="C8" s="1">
        <v>50</v>
      </c>
      <c r="D8" s="1">
        <f t="shared" si="0"/>
        <v>80436.825916579895</v>
      </c>
      <c r="E8" s="1">
        <v>4000</v>
      </c>
      <c r="F8" s="1">
        <v>5000</v>
      </c>
      <c r="G8" s="1">
        <v>0.185</v>
      </c>
      <c r="H8" s="1">
        <f t="shared" si="1"/>
        <v>5.7498539348090817E-5</v>
      </c>
    </row>
    <row r="9" spans="1:8" x14ac:dyDescent="0.35">
      <c r="A9" s="1">
        <v>7</v>
      </c>
      <c r="B9" s="1" t="s">
        <v>8</v>
      </c>
      <c r="C9" s="1">
        <v>20</v>
      </c>
      <c r="D9" s="1">
        <f t="shared" si="0"/>
        <v>32174.730366631957</v>
      </c>
      <c r="E9" s="1">
        <v>4000</v>
      </c>
      <c r="F9" s="1">
        <v>127200</v>
      </c>
      <c r="G9" s="1">
        <v>0.185</v>
      </c>
      <c r="H9" s="1">
        <f t="shared" si="1"/>
        <v>5.7498539348090817E-5</v>
      </c>
    </row>
    <row r="10" spans="1:8" x14ac:dyDescent="0.35">
      <c r="A10" s="1">
        <v>8</v>
      </c>
      <c r="B10" s="1" t="s">
        <v>8</v>
      </c>
      <c r="C10" s="1">
        <v>25</v>
      </c>
      <c r="D10" s="1">
        <f t="shared" si="0"/>
        <v>43663.907569792966</v>
      </c>
      <c r="E10" s="1">
        <v>5000</v>
      </c>
      <c r="F10" s="1">
        <v>104800</v>
      </c>
      <c r="G10" s="1">
        <v>0.18</v>
      </c>
      <c r="H10" s="1">
        <f t="shared" si="1"/>
        <v>5.1529973500506574E-5</v>
      </c>
    </row>
    <row r="11" spans="1:8" x14ac:dyDescent="0.35">
      <c r="A11" s="1">
        <v>9</v>
      </c>
      <c r="B11" s="1" t="s">
        <v>8</v>
      </c>
      <c r="C11" s="1">
        <v>17</v>
      </c>
      <c r="D11" s="1">
        <f t="shared" si="0"/>
        <v>29691.457147459219</v>
      </c>
      <c r="E11" s="1">
        <v>5000</v>
      </c>
      <c r="F11" s="1">
        <v>338600</v>
      </c>
      <c r="G11" s="1">
        <v>0.18</v>
      </c>
      <c r="H11" s="1">
        <f t="shared" si="1"/>
        <v>5.1529973500506574E-5</v>
      </c>
    </row>
    <row r="12" spans="1:8" x14ac:dyDescent="0.35">
      <c r="A12" s="1">
        <v>10</v>
      </c>
      <c r="B12" s="1" t="s">
        <v>8</v>
      </c>
      <c r="C12" s="1">
        <v>35</v>
      </c>
      <c r="D12" s="1">
        <f t="shared" si="0"/>
        <v>61129.470597710155</v>
      </c>
      <c r="E12" s="1">
        <v>5000</v>
      </c>
      <c r="F12" s="1">
        <v>17400</v>
      </c>
      <c r="G12" s="1">
        <v>0.18</v>
      </c>
      <c r="H12" s="1">
        <f t="shared" si="1"/>
        <v>5.1529973500506574E-5</v>
      </c>
    </row>
    <row r="13" spans="1:8" x14ac:dyDescent="0.35">
      <c r="A13" s="1">
        <v>11</v>
      </c>
      <c r="B13" s="1" t="s">
        <v>8</v>
      </c>
      <c r="C13" s="1">
        <v>28</v>
      </c>
      <c r="D13" s="1">
        <f t="shared" si="0"/>
        <v>42244.748064501116</v>
      </c>
      <c r="E13" s="1">
        <v>5000</v>
      </c>
      <c r="F13" s="1">
        <v>87800</v>
      </c>
      <c r="G13" s="1">
        <v>0.189</v>
      </c>
      <c r="H13" s="1">
        <f t="shared" si="1"/>
        <v>6.2635004852200143E-5</v>
      </c>
    </row>
    <row r="14" spans="1:8" x14ac:dyDescent="0.35">
      <c r="A14" s="1">
        <v>12</v>
      </c>
      <c r="B14" s="1" t="s">
        <v>8</v>
      </c>
      <c r="C14" s="1">
        <v>24</v>
      </c>
      <c r="D14" s="1">
        <f t="shared" si="0"/>
        <v>36209.784055286669</v>
      </c>
      <c r="E14" s="1">
        <v>5000</v>
      </c>
      <c r="F14" s="1">
        <v>182400</v>
      </c>
      <c r="G14" s="1">
        <v>0.189</v>
      </c>
      <c r="H14" s="1">
        <f t="shared" si="1"/>
        <v>6.2635004852200143E-5</v>
      </c>
    </row>
    <row r="15" spans="1:8" x14ac:dyDescent="0.35">
      <c r="A15" s="1">
        <v>13</v>
      </c>
      <c r="B15" s="1" t="s">
        <v>8</v>
      </c>
      <c r="C15" s="1">
        <v>10</v>
      </c>
      <c r="D15" s="1">
        <f t="shared" si="0"/>
        <v>15087.410023036115</v>
      </c>
      <c r="E15" s="1">
        <v>5000</v>
      </c>
      <c r="F15" s="1">
        <v>25584000</v>
      </c>
      <c r="G15" s="1">
        <v>0.189</v>
      </c>
      <c r="H15" s="1">
        <f t="shared" si="1"/>
        <v>6.2635004852200143E-5</v>
      </c>
    </row>
    <row r="16" spans="1:8" x14ac:dyDescent="0.35">
      <c r="A16" s="1">
        <v>14</v>
      </c>
      <c r="B16" s="1" t="s">
        <v>8</v>
      </c>
      <c r="C16" s="1">
        <v>27</v>
      </c>
      <c r="D16" s="1">
        <f t="shared" si="0"/>
        <v>45619.414372168496</v>
      </c>
      <c r="E16" s="1">
        <v>5000</v>
      </c>
      <c r="F16" s="1">
        <v>55000</v>
      </c>
      <c r="G16" s="1">
        <v>0.182</v>
      </c>
      <c r="H16" s="1">
        <f t="shared" si="1"/>
        <v>5.385864842445165E-5</v>
      </c>
    </row>
    <row r="17" spans="1:8" x14ac:dyDescent="0.35">
      <c r="A17" s="1">
        <v>15</v>
      </c>
      <c r="B17" s="1" t="s">
        <v>8</v>
      </c>
      <c r="C17" s="1">
        <v>22</v>
      </c>
      <c r="D17" s="1">
        <f t="shared" si="0"/>
        <v>33192.302050679449</v>
      </c>
      <c r="E17" s="1">
        <v>5000</v>
      </c>
      <c r="F17" s="1">
        <v>278500</v>
      </c>
      <c r="G17" s="1">
        <v>0.189</v>
      </c>
      <c r="H17" s="1">
        <f t="shared" si="1"/>
        <v>6.2635004852200143E-5</v>
      </c>
    </row>
    <row r="18" spans="1:8" x14ac:dyDescent="0.35">
      <c r="A18" s="1">
        <v>16</v>
      </c>
      <c r="B18" s="1" t="s">
        <v>8</v>
      </c>
      <c r="C18" s="1">
        <v>19</v>
      </c>
      <c r="D18" s="1">
        <f t="shared" si="0"/>
        <v>27343.242899540757</v>
      </c>
      <c r="E18" s="1">
        <v>5000</v>
      </c>
      <c r="F18" s="1">
        <v>445900</v>
      </c>
      <c r="G18" s="1">
        <v>0.192</v>
      </c>
      <c r="H18" s="1">
        <f t="shared" si="1"/>
        <v>6.6707522831194066E-5</v>
      </c>
    </row>
    <row r="19" spans="1:8" x14ac:dyDescent="0.35">
      <c r="A19" s="1">
        <v>17</v>
      </c>
      <c r="B19" s="1" t="s">
        <v>8</v>
      </c>
      <c r="C19" s="1">
        <v>30</v>
      </c>
      <c r="D19" s="1">
        <f t="shared" si="0"/>
        <v>49053.261822520552</v>
      </c>
      <c r="E19" s="1">
        <v>5000</v>
      </c>
      <c r="F19" s="1">
        <v>44700</v>
      </c>
      <c r="G19" s="1">
        <v>0.184</v>
      </c>
      <c r="H19" s="1">
        <f t="shared" si="1"/>
        <v>5.6265371505486155E-5</v>
      </c>
    </row>
    <row r="20" spans="1:8" x14ac:dyDescent="0.35">
      <c r="A20" s="1">
        <v>18</v>
      </c>
      <c r="B20" s="1" t="s">
        <v>8</v>
      </c>
      <c r="C20" s="1">
        <v>20</v>
      </c>
      <c r="D20" s="1">
        <f t="shared" si="0"/>
        <v>31658.568141637668</v>
      </c>
      <c r="E20" s="1">
        <v>5000</v>
      </c>
      <c r="F20" s="1">
        <v>390700</v>
      </c>
      <c r="G20" s="1">
        <v>0.186</v>
      </c>
      <c r="H20" s="1">
        <f t="shared" si="1"/>
        <v>5.8751867477976971E-5</v>
      </c>
    </row>
    <row r="21" spans="1:8" x14ac:dyDescent="0.35">
      <c r="A21" s="1">
        <v>19</v>
      </c>
      <c r="B21" s="1" t="s">
        <v>8</v>
      </c>
      <c r="C21" s="1">
        <v>25</v>
      </c>
      <c r="D21" s="1">
        <f t="shared" si="0"/>
        <v>40877.718185433798</v>
      </c>
      <c r="E21" s="1">
        <v>5000</v>
      </c>
      <c r="F21" s="1">
        <v>61100</v>
      </c>
      <c r="G21" s="1">
        <v>0.184</v>
      </c>
      <c r="H21" s="1">
        <f t="shared" si="1"/>
        <v>5.6265371505486155E-5</v>
      </c>
    </row>
    <row r="22" spans="1:8" x14ac:dyDescent="0.35">
      <c r="A22" s="1">
        <v>20</v>
      </c>
      <c r="B22" s="1" t="s">
        <v>8</v>
      </c>
      <c r="C22" s="1">
        <v>30</v>
      </c>
      <c r="D22" s="1">
        <f t="shared" si="0"/>
        <v>43173.541420327507</v>
      </c>
      <c r="E22" s="1">
        <v>3500</v>
      </c>
      <c r="F22" s="1">
        <v>46300</v>
      </c>
      <c r="G22" s="1">
        <v>0.192</v>
      </c>
      <c r="H22" s="1">
        <f t="shared" si="1"/>
        <v>6.6707522831194066E-5</v>
      </c>
    </row>
    <row r="23" spans="1:8" x14ac:dyDescent="0.35">
      <c r="A23" s="1">
        <v>21</v>
      </c>
      <c r="B23" s="1" t="s">
        <v>8</v>
      </c>
      <c r="C23" s="1">
        <v>35</v>
      </c>
      <c r="D23" s="1">
        <f t="shared" si="0"/>
        <v>53653.073097640576</v>
      </c>
      <c r="E23" s="1">
        <v>3500</v>
      </c>
      <c r="F23" s="1">
        <v>12000</v>
      </c>
      <c r="G23" s="1">
        <v>0.188</v>
      </c>
      <c r="H23" s="1">
        <f t="shared" si="1"/>
        <v>6.1319879925846772E-5</v>
      </c>
    </row>
    <row r="24" spans="1:8" x14ac:dyDescent="0.35">
      <c r="A24" s="1">
        <v>22</v>
      </c>
      <c r="B24" s="1" t="s">
        <v>8</v>
      </c>
      <c r="C24" s="1">
        <v>40</v>
      </c>
      <c r="D24" s="1">
        <f t="shared" si="0"/>
        <v>61317.797825874943</v>
      </c>
      <c r="E24" s="1">
        <v>3500</v>
      </c>
      <c r="F24" s="1">
        <v>6000</v>
      </c>
      <c r="G24" s="1">
        <v>0.188</v>
      </c>
      <c r="H24" s="1">
        <f t="shared" si="1"/>
        <v>6.1319879925846772E-5</v>
      </c>
    </row>
    <row r="25" spans="1:8" x14ac:dyDescent="0.35">
      <c r="A25" s="1">
        <v>23</v>
      </c>
      <c r="B25" s="1" t="s">
        <v>8</v>
      </c>
      <c r="C25" s="1">
        <v>45</v>
      </c>
      <c r="D25" s="1">
        <f t="shared" si="0"/>
        <v>68982.522554109324</v>
      </c>
      <c r="E25" s="1">
        <v>3500</v>
      </c>
      <c r="F25" s="1">
        <v>2500</v>
      </c>
      <c r="G25" s="1">
        <v>0.188</v>
      </c>
      <c r="H25" s="1">
        <f t="shared" si="1"/>
        <v>6.1319879925846772E-5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Lai</dc:creator>
  <cp:lastModifiedBy>Sean Lai</cp:lastModifiedBy>
  <dcterms:created xsi:type="dcterms:W3CDTF">2019-11-13T00:21:40Z</dcterms:created>
  <dcterms:modified xsi:type="dcterms:W3CDTF">2019-11-22T21:56:04Z</dcterms:modified>
</cp:coreProperties>
</file>