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<sst xmlns="http://schemas.openxmlformats.org/spreadsheetml/2006/main" count="288" uniqueCount="27">
  <si>
    <t xml:space="preserve">Generic_network_city</t>
  </si>
  <si>
    <t xml:space="preserve">Generic_network_rural</t>
  </si>
  <si>
    <t xml:space="preserve">Generic_network_monocentric</t>
  </si>
  <si>
    <t xml:space="preserve">Generic_network_polycentric</t>
  </si>
  <si>
    <t xml:space="preserve">Parameter</t>
  </si>
  <si>
    <t xml:space="preserve">Metric</t>
  </si>
  <si>
    <t xml:space="preserve">Base Parameter Value</t>
  </si>
  <si>
    <t xml:space="preserve">Days exposed and asymptomatic</t>
  </si>
  <si>
    <t xml:space="preserve">Parameter Value</t>
  </si>
  <si>
    <t xml:space="preserve">Deaths</t>
  </si>
  <si>
    <t xml:space="preserve">Vaccines</t>
  </si>
  <si>
    <t xml:space="preserve">Days symptomatic and infectious</t>
  </si>
  <si>
    <t xml:space="preserve">Morbidity rate</t>
  </si>
  <si>
    <r>
      <rPr>
        <sz val="10"/>
        <rFont val="Arial"/>
        <family val="2"/>
      </rPr>
      <t xml:space="preserve">R</t>
    </r>
    <r>
      <rPr>
        <sz val="6"/>
        <rFont val="Arial"/>
        <family val="2"/>
      </rPr>
      <t xml:space="preserve">0</t>
    </r>
  </si>
  <si>
    <t xml:space="preserve">Vaccination success rate (susceptible)</t>
  </si>
  <si>
    <t xml:space="preserve">Vaccination success rate (exposed)</t>
  </si>
  <si>
    <t xml:space="preserve">Days of vaccine potency before expiry</t>
  </si>
  <si>
    <t xml:space="preserve">Vaccination rate in network</t>
  </si>
  <si>
    <t xml:space="preserve">Days between epidemic detection and intervention</t>
  </si>
  <si>
    <t xml:space="preserve">Working minutes per day for vaccinations</t>
  </si>
  <si>
    <t xml:space="preserve">Working days per week for vaccinations</t>
  </si>
  <si>
    <t xml:space="preserve">Number of response teams</t>
  </si>
  <si>
    <t xml:space="preserve">Number of vaccines administered per team per day</t>
  </si>
  <si>
    <t xml:space="preserve">Launch time per drone in minutes</t>
  </si>
  <si>
    <t xml:space="preserve">Average drone speed in km/h</t>
  </si>
  <si>
    <t xml:space="preserve">Number of delivery drones</t>
  </si>
  <si>
    <t xml:space="preserve">Number of vaccines delivered per drone flight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</si>
</sst>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name val="Arial"/>
      <family val="2"/>
    </font>
    <font>
      <b val="true"/>
      <sz val="10"/>
      <name val="Arial"/>
      <family val="2"/>
    </font>
    <font>
      <sz val="6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N54"/>
  <sheetViews>
    <sheetView showFormulas="false" showGridLines="true" showRowColHeaders="true" showZeros="true" rightToLeft="false" tabSelected="true" showOutlineSymbols="true" defaultGridColor="true" view="normal" topLeftCell="C1" colorId="64" zoomScale="75" zoomScaleNormal="75" zoomScalePageLayoutView="100" workbookViewId="0">
      <selection pane="topLeft" activeCell="I5" activeCellId="0" sqref="I5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33.62"/>
    <col collapsed="false" customWidth="true" hidden="false" outlineLevel="0" max="3" min="3" style="1" width="15.65"/>
    <col collapsed="false" customWidth="false" hidden="false" outlineLevel="0" max="6" min="4" style="2" width="11.52"/>
    <col collapsed="false" customWidth="true" hidden="false" outlineLevel="0" max="7" min="7" style="2" width="10.92"/>
    <col collapsed="false" customWidth="false" hidden="false" outlineLevel="0" max="10" min="8" style="2" width="11.52"/>
    <col collapsed="false" customWidth="true" hidden="false" outlineLevel="0" max="12" min="12" style="0" width="33.99"/>
    <col collapsed="false" customWidth="true" hidden="false" outlineLevel="0" max="13" min="13" style="0" width="15.65"/>
    <col collapsed="false" customWidth="true" hidden="false" outlineLevel="0" max="22" min="22" style="0" width="33.99"/>
    <col collapsed="false" customWidth="true" hidden="false" outlineLevel="0" max="23" min="23" style="0" width="15.65"/>
    <col collapsed="false" customWidth="true" hidden="false" outlineLevel="0" max="32" min="32" style="0" width="33.99"/>
    <col collapsed="false" customWidth="true" hidden="false" outlineLevel="0" max="33" min="33" style="0" width="15.65"/>
  </cols>
  <sheetData>
    <row r="2" customFormat="false" ht="49" hidden="false" customHeight="true" outlineLevel="0" collapsed="false">
      <c r="B2" s="3" t="s">
        <v>0</v>
      </c>
      <c r="C2" s="3"/>
      <c r="D2" s="3"/>
      <c r="E2" s="3"/>
      <c r="F2" s="3"/>
      <c r="G2" s="3"/>
      <c r="H2" s="3"/>
      <c r="I2" s="3"/>
      <c r="J2" s="3"/>
      <c r="L2" s="3" t="s">
        <v>1</v>
      </c>
      <c r="M2" s="3"/>
      <c r="N2" s="3"/>
      <c r="O2" s="3"/>
      <c r="P2" s="3"/>
      <c r="Q2" s="3"/>
      <c r="R2" s="3"/>
      <c r="S2" s="3"/>
      <c r="T2" s="3"/>
      <c r="V2" s="3" t="s">
        <v>2</v>
      </c>
      <c r="W2" s="3"/>
      <c r="X2" s="3"/>
      <c r="Y2" s="3"/>
      <c r="Z2" s="3"/>
      <c r="AA2" s="3"/>
      <c r="AB2" s="3"/>
      <c r="AC2" s="3"/>
      <c r="AD2" s="3"/>
      <c r="AF2" s="3" t="s">
        <v>3</v>
      </c>
      <c r="AG2" s="3"/>
      <c r="AH2" s="3"/>
      <c r="AI2" s="3"/>
      <c r="AJ2" s="3"/>
      <c r="AK2" s="3"/>
      <c r="AL2" s="3"/>
      <c r="AM2" s="3"/>
      <c r="AN2" s="3"/>
    </row>
    <row r="3" s="4" customFormat="true" ht="48" hidden="false" customHeight="true" outlineLevel="0" collapsed="false">
      <c r="B3" s="4" t="s">
        <v>4</v>
      </c>
      <c r="C3" s="4" t="s">
        <v>5</v>
      </c>
      <c r="D3" s="5" t="n">
        <v>-0.5</v>
      </c>
      <c r="E3" s="5" t="n">
        <v>-0.2</v>
      </c>
      <c r="F3" s="5" t="n">
        <v>-0.1</v>
      </c>
      <c r="G3" s="6" t="s">
        <v>6</v>
      </c>
      <c r="H3" s="5" t="n">
        <v>0.1</v>
      </c>
      <c r="I3" s="5" t="n">
        <v>0.2</v>
      </c>
      <c r="J3" s="5" t="n">
        <v>0.5</v>
      </c>
      <c r="L3" s="4" t="s">
        <v>4</v>
      </c>
      <c r="M3" s="4" t="s">
        <v>5</v>
      </c>
      <c r="N3" s="5" t="n">
        <v>-0.5</v>
      </c>
      <c r="O3" s="5" t="n">
        <v>-0.2</v>
      </c>
      <c r="P3" s="5" t="n">
        <v>-0.1</v>
      </c>
      <c r="Q3" s="6" t="s">
        <v>6</v>
      </c>
      <c r="R3" s="5" t="n">
        <v>0.1</v>
      </c>
      <c r="S3" s="5" t="n">
        <v>0.2</v>
      </c>
      <c r="T3" s="5" t="n">
        <v>0.5</v>
      </c>
      <c r="V3" s="4" t="s">
        <v>4</v>
      </c>
      <c r="W3" s="4" t="s">
        <v>5</v>
      </c>
      <c r="X3" s="5" t="n">
        <v>-0.5</v>
      </c>
      <c r="Y3" s="5" t="n">
        <v>-0.2</v>
      </c>
      <c r="Z3" s="5" t="n">
        <v>-0.1</v>
      </c>
      <c r="AA3" s="6" t="s">
        <v>6</v>
      </c>
      <c r="AB3" s="5" t="n">
        <v>0.1</v>
      </c>
      <c r="AC3" s="5" t="n">
        <v>0.2</v>
      </c>
      <c r="AD3" s="5" t="n">
        <v>0.5</v>
      </c>
      <c r="AF3" s="4" t="s">
        <v>4</v>
      </c>
      <c r="AG3" s="4" t="s">
        <v>5</v>
      </c>
      <c r="AH3" s="5" t="n">
        <v>-0.5</v>
      </c>
      <c r="AI3" s="5" t="n">
        <v>-0.2</v>
      </c>
      <c r="AJ3" s="5" t="n">
        <v>-0.1</v>
      </c>
      <c r="AK3" s="6" t="s">
        <v>6</v>
      </c>
      <c r="AL3" s="5" t="n">
        <v>0.1</v>
      </c>
      <c r="AM3" s="5" t="n">
        <v>0.2</v>
      </c>
      <c r="AN3" s="5" t="n">
        <v>0.5</v>
      </c>
    </row>
    <row r="4" customFormat="false" ht="12.8" hidden="false" customHeight="false" outlineLevel="0" collapsed="false">
      <c r="B4" s="7" t="s">
        <v>7</v>
      </c>
      <c r="C4" s="1" t="s">
        <v>8</v>
      </c>
      <c r="D4" s="2" t="n">
        <f aca="false">G4*100/150</f>
        <v>6.66666666666667</v>
      </c>
      <c r="E4" s="2" t="n">
        <f aca="false">G4*100/120</f>
        <v>8.33333333333333</v>
      </c>
      <c r="F4" s="2" t="n">
        <f aca="false">G4*100/110</f>
        <v>9.09090909090909</v>
      </c>
      <c r="G4" s="7" t="n">
        <v>10</v>
      </c>
      <c r="H4" s="2" t="n">
        <f aca="false">G4*110/100</f>
        <v>11</v>
      </c>
      <c r="I4" s="2" t="n">
        <f aca="false">G4*1.2</f>
        <v>12</v>
      </c>
      <c r="J4" s="2" t="n">
        <f aca="false">G4*1.5</f>
        <v>15</v>
      </c>
      <c r="L4" s="7" t="s">
        <v>7</v>
      </c>
      <c r="M4" s="1" t="s">
        <v>8</v>
      </c>
      <c r="N4" s="2" t="n">
        <f aca="false">Q4*100/150</f>
        <v>0</v>
      </c>
      <c r="O4" s="2" t="n">
        <f aca="false">Q4*100/120</f>
        <v>0</v>
      </c>
      <c r="P4" s="2" t="n">
        <f aca="false">Q4*100/110</f>
        <v>0</v>
      </c>
      <c r="Q4" s="7"/>
      <c r="R4" s="2" t="n">
        <f aca="false">Q4*110/100</f>
        <v>0</v>
      </c>
      <c r="S4" s="2" t="n">
        <f aca="false">Q4*1.2</f>
        <v>0</v>
      </c>
      <c r="T4" s="2" t="n">
        <f aca="false">Q4*1.5</f>
        <v>0</v>
      </c>
      <c r="V4" s="7" t="s">
        <v>7</v>
      </c>
      <c r="W4" s="1" t="s">
        <v>8</v>
      </c>
      <c r="X4" s="2" t="n">
        <f aca="false">AA4*100/150</f>
        <v>0</v>
      </c>
      <c r="Y4" s="2" t="n">
        <f aca="false">AA4*100/120</f>
        <v>0</v>
      </c>
      <c r="Z4" s="2" t="n">
        <f aca="false">AA4*100/110</f>
        <v>0</v>
      </c>
      <c r="AA4" s="7"/>
      <c r="AB4" s="2" t="n">
        <f aca="false">AA4*110/100</f>
        <v>0</v>
      </c>
      <c r="AC4" s="2" t="n">
        <f aca="false">AA4*1.2</f>
        <v>0</v>
      </c>
      <c r="AD4" s="2" t="n">
        <f aca="false">AA4*1.5</f>
        <v>0</v>
      </c>
      <c r="AF4" s="7" t="s">
        <v>7</v>
      </c>
      <c r="AG4" s="1" t="s">
        <v>8</v>
      </c>
      <c r="AH4" s="2" t="n">
        <f aca="false">AK4*100/150</f>
        <v>0</v>
      </c>
      <c r="AI4" s="2" t="n">
        <f aca="false">AK4*100/120</f>
        <v>0</v>
      </c>
      <c r="AJ4" s="2" t="n">
        <f aca="false">AK4*100/110</f>
        <v>0</v>
      </c>
      <c r="AK4" s="7"/>
      <c r="AL4" s="2" t="n">
        <f aca="false">AK4*110/100</f>
        <v>0</v>
      </c>
      <c r="AM4" s="2" t="n">
        <f aca="false">AK4*1.2</f>
        <v>0</v>
      </c>
      <c r="AN4" s="2" t="n">
        <f aca="false">AK4*1.5</f>
        <v>0</v>
      </c>
    </row>
    <row r="5" customFormat="false" ht="12.8" hidden="false" customHeight="false" outlineLevel="0" collapsed="false">
      <c r="B5" s="7"/>
      <c r="C5" s="1" t="s">
        <v>9</v>
      </c>
      <c r="G5" s="7"/>
      <c r="L5" s="7"/>
      <c r="M5" s="1" t="s">
        <v>9</v>
      </c>
      <c r="N5" s="2"/>
      <c r="O5" s="2"/>
      <c r="P5" s="2"/>
      <c r="Q5" s="7"/>
      <c r="R5" s="2"/>
      <c r="S5" s="2"/>
      <c r="T5" s="2"/>
      <c r="V5" s="7"/>
      <c r="W5" s="1" t="s">
        <v>9</v>
      </c>
      <c r="X5" s="2"/>
      <c r="Y5" s="2"/>
      <c r="Z5" s="2"/>
      <c r="AA5" s="7"/>
      <c r="AB5" s="2"/>
      <c r="AC5" s="2"/>
      <c r="AD5" s="2"/>
      <c r="AF5" s="7"/>
      <c r="AG5" s="1" t="s">
        <v>9</v>
      </c>
      <c r="AH5" s="2"/>
      <c r="AI5" s="2"/>
      <c r="AJ5" s="2"/>
      <c r="AK5" s="7"/>
      <c r="AL5" s="2"/>
      <c r="AM5" s="2"/>
      <c r="AN5" s="2"/>
    </row>
    <row r="6" customFormat="false" ht="12.8" hidden="false" customHeight="false" outlineLevel="0" collapsed="false">
      <c r="B6" s="7"/>
      <c r="C6" s="1" t="s">
        <v>10</v>
      </c>
      <c r="G6" s="7"/>
      <c r="L6" s="7"/>
      <c r="M6" s="1" t="s">
        <v>10</v>
      </c>
      <c r="N6" s="2"/>
      <c r="O6" s="2"/>
      <c r="P6" s="2"/>
      <c r="Q6" s="7"/>
      <c r="R6" s="2"/>
      <c r="S6" s="2"/>
      <c r="T6" s="2"/>
      <c r="V6" s="7"/>
      <c r="W6" s="1" t="s">
        <v>10</v>
      </c>
      <c r="X6" s="2"/>
      <c r="Y6" s="2"/>
      <c r="Z6" s="2"/>
      <c r="AA6" s="7"/>
      <c r="AB6" s="2"/>
      <c r="AC6" s="2"/>
      <c r="AD6" s="2"/>
      <c r="AF6" s="7"/>
      <c r="AG6" s="1" t="s">
        <v>10</v>
      </c>
      <c r="AH6" s="2"/>
      <c r="AI6" s="2"/>
      <c r="AJ6" s="2"/>
      <c r="AK6" s="7"/>
      <c r="AL6" s="2"/>
      <c r="AM6" s="2"/>
      <c r="AN6" s="2"/>
    </row>
    <row r="7" customFormat="false" ht="12.8" hidden="false" customHeight="false" outlineLevel="0" collapsed="false">
      <c r="B7" s="7" t="s">
        <v>11</v>
      </c>
      <c r="C7" s="1" t="s">
        <v>8</v>
      </c>
      <c r="D7" s="2" t="n">
        <f aca="false">G7*100/150</f>
        <v>5.33333333333333</v>
      </c>
      <c r="E7" s="2" t="n">
        <f aca="false">G7*100/120</f>
        <v>6.66666666666667</v>
      </c>
      <c r="F7" s="2" t="n">
        <f aca="false">G7*100/110</f>
        <v>7.27272727272727</v>
      </c>
      <c r="G7" s="7" t="n">
        <v>8</v>
      </c>
      <c r="H7" s="2" t="n">
        <f aca="false">G7*110/100</f>
        <v>8.8</v>
      </c>
      <c r="I7" s="2" t="n">
        <f aca="false">G7*1.2</f>
        <v>9.6</v>
      </c>
      <c r="J7" s="2" t="n">
        <f aca="false">G7*1.5</f>
        <v>12</v>
      </c>
      <c r="L7" s="7" t="s">
        <v>11</v>
      </c>
      <c r="M7" s="1" t="s">
        <v>8</v>
      </c>
      <c r="N7" s="2" t="n">
        <f aca="false">Q7*100/150</f>
        <v>0</v>
      </c>
      <c r="O7" s="2" t="n">
        <f aca="false">Q7*100/120</f>
        <v>0</v>
      </c>
      <c r="P7" s="2" t="n">
        <f aca="false">Q7*100/110</f>
        <v>0</v>
      </c>
      <c r="Q7" s="7"/>
      <c r="R7" s="2" t="n">
        <f aca="false">Q7*110/100</f>
        <v>0</v>
      </c>
      <c r="S7" s="2" t="n">
        <f aca="false">Q7*1.2</f>
        <v>0</v>
      </c>
      <c r="T7" s="2" t="n">
        <f aca="false">Q7*1.5</f>
        <v>0</v>
      </c>
      <c r="V7" s="7" t="s">
        <v>11</v>
      </c>
      <c r="W7" s="1" t="s">
        <v>8</v>
      </c>
      <c r="X7" s="2" t="n">
        <f aca="false">AA7*100/150</f>
        <v>0</v>
      </c>
      <c r="Y7" s="2" t="n">
        <f aca="false">AA7*100/120</f>
        <v>0</v>
      </c>
      <c r="Z7" s="2" t="n">
        <f aca="false">AA7*100/110</f>
        <v>0</v>
      </c>
      <c r="AA7" s="7"/>
      <c r="AB7" s="2" t="n">
        <f aca="false">AA7*110/100</f>
        <v>0</v>
      </c>
      <c r="AC7" s="2" t="n">
        <f aca="false">AA7*1.2</f>
        <v>0</v>
      </c>
      <c r="AD7" s="2" t="n">
        <f aca="false">AA7*1.5</f>
        <v>0</v>
      </c>
      <c r="AF7" s="7" t="s">
        <v>11</v>
      </c>
      <c r="AG7" s="1" t="s">
        <v>8</v>
      </c>
      <c r="AH7" s="2" t="n">
        <f aca="false">AK7*100/150</f>
        <v>0</v>
      </c>
      <c r="AI7" s="2" t="n">
        <f aca="false">AK7*100/120</f>
        <v>0</v>
      </c>
      <c r="AJ7" s="2" t="n">
        <f aca="false">AK7*100/110</f>
        <v>0</v>
      </c>
      <c r="AK7" s="7"/>
      <c r="AL7" s="2" t="n">
        <f aca="false">AK7*110/100</f>
        <v>0</v>
      </c>
      <c r="AM7" s="2" t="n">
        <f aca="false">AK7*1.2</f>
        <v>0</v>
      </c>
      <c r="AN7" s="2" t="n">
        <f aca="false">AK7*1.5</f>
        <v>0</v>
      </c>
    </row>
    <row r="8" customFormat="false" ht="12.8" hidden="false" customHeight="false" outlineLevel="0" collapsed="false">
      <c r="B8" s="7"/>
      <c r="C8" s="1" t="s">
        <v>9</v>
      </c>
      <c r="G8" s="7"/>
      <c r="L8" s="7"/>
      <c r="M8" s="1" t="s">
        <v>9</v>
      </c>
      <c r="N8" s="2"/>
      <c r="O8" s="2"/>
      <c r="P8" s="2"/>
      <c r="Q8" s="7"/>
      <c r="R8" s="2"/>
      <c r="S8" s="2"/>
      <c r="T8" s="2"/>
      <c r="V8" s="7"/>
      <c r="W8" s="1" t="s">
        <v>9</v>
      </c>
      <c r="X8" s="2"/>
      <c r="Y8" s="2"/>
      <c r="Z8" s="2"/>
      <c r="AA8" s="7"/>
      <c r="AB8" s="2"/>
      <c r="AC8" s="2"/>
      <c r="AD8" s="2"/>
      <c r="AF8" s="7"/>
      <c r="AG8" s="1" t="s">
        <v>9</v>
      </c>
      <c r="AH8" s="2"/>
      <c r="AI8" s="2"/>
      <c r="AJ8" s="2"/>
      <c r="AK8" s="7"/>
      <c r="AL8" s="2"/>
      <c r="AM8" s="2"/>
      <c r="AN8" s="2"/>
    </row>
    <row r="9" customFormat="false" ht="12.8" hidden="false" customHeight="false" outlineLevel="0" collapsed="false">
      <c r="B9" s="7"/>
      <c r="C9" s="1" t="s">
        <v>10</v>
      </c>
      <c r="G9" s="7"/>
      <c r="L9" s="7"/>
      <c r="M9" s="1" t="s">
        <v>10</v>
      </c>
      <c r="N9" s="2"/>
      <c r="O9" s="2"/>
      <c r="P9" s="2"/>
      <c r="Q9" s="7"/>
      <c r="R9" s="2"/>
      <c r="S9" s="2"/>
      <c r="T9" s="2"/>
      <c r="V9" s="7"/>
      <c r="W9" s="1" t="s">
        <v>10</v>
      </c>
      <c r="X9" s="2"/>
      <c r="Y9" s="2"/>
      <c r="Z9" s="2"/>
      <c r="AA9" s="7"/>
      <c r="AB9" s="2"/>
      <c r="AC9" s="2"/>
      <c r="AD9" s="2"/>
      <c r="AF9" s="7"/>
      <c r="AG9" s="1" t="s">
        <v>10</v>
      </c>
      <c r="AH9" s="2"/>
      <c r="AI9" s="2"/>
      <c r="AJ9" s="2"/>
      <c r="AK9" s="7"/>
      <c r="AL9" s="2"/>
      <c r="AM9" s="2"/>
      <c r="AN9" s="2"/>
    </row>
    <row r="10" customFormat="false" ht="12.8" hidden="false" customHeight="false" outlineLevel="0" collapsed="false">
      <c r="B10" s="7" t="s">
        <v>12</v>
      </c>
      <c r="C10" s="1" t="s">
        <v>8</v>
      </c>
      <c r="D10" s="2" t="n">
        <f aca="false">G10*100/150</f>
        <v>0.02</v>
      </c>
      <c r="E10" s="2" t="n">
        <f aca="false">G10*100/120</f>
        <v>0.025</v>
      </c>
      <c r="F10" s="2" t="n">
        <f aca="false">G10*100/110</f>
        <v>0.0272727272727273</v>
      </c>
      <c r="G10" s="7" t="n">
        <v>0.03</v>
      </c>
      <c r="H10" s="2" t="n">
        <f aca="false">G10*110/100</f>
        <v>0.033</v>
      </c>
      <c r="I10" s="2" t="n">
        <f aca="false">G10*1.2</f>
        <v>0.036</v>
      </c>
      <c r="J10" s="2" t="n">
        <f aca="false">G10*1.5</f>
        <v>0.045</v>
      </c>
      <c r="L10" s="7" t="s">
        <v>12</v>
      </c>
      <c r="M10" s="1" t="s">
        <v>8</v>
      </c>
      <c r="N10" s="2" t="n">
        <f aca="false">Q10*100/150</f>
        <v>0</v>
      </c>
      <c r="O10" s="2" t="n">
        <f aca="false">Q10*100/120</f>
        <v>0</v>
      </c>
      <c r="P10" s="2" t="n">
        <f aca="false">Q10*100/110</f>
        <v>0</v>
      </c>
      <c r="Q10" s="7"/>
      <c r="R10" s="2" t="n">
        <f aca="false">Q10*110/100</f>
        <v>0</v>
      </c>
      <c r="S10" s="2" t="n">
        <f aca="false">Q10*1.2</f>
        <v>0</v>
      </c>
      <c r="T10" s="2" t="n">
        <f aca="false">Q10*1.5</f>
        <v>0</v>
      </c>
      <c r="V10" s="7" t="s">
        <v>12</v>
      </c>
      <c r="W10" s="1" t="s">
        <v>8</v>
      </c>
      <c r="X10" s="2" t="n">
        <f aca="false">AA10*100/150</f>
        <v>0</v>
      </c>
      <c r="Y10" s="2" t="n">
        <f aca="false">AA10*100/120</f>
        <v>0</v>
      </c>
      <c r="Z10" s="2" t="n">
        <f aca="false">AA10*100/110</f>
        <v>0</v>
      </c>
      <c r="AA10" s="7"/>
      <c r="AB10" s="2" t="n">
        <f aca="false">AA10*110/100</f>
        <v>0</v>
      </c>
      <c r="AC10" s="2" t="n">
        <f aca="false">AA10*1.2</f>
        <v>0</v>
      </c>
      <c r="AD10" s="2" t="n">
        <f aca="false">AA10*1.5</f>
        <v>0</v>
      </c>
      <c r="AF10" s="7" t="s">
        <v>12</v>
      </c>
      <c r="AG10" s="1" t="s">
        <v>8</v>
      </c>
      <c r="AH10" s="2" t="n">
        <f aca="false">AK10*100/150</f>
        <v>0</v>
      </c>
      <c r="AI10" s="2" t="n">
        <f aca="false">AK10*100/120</f>
        <v>0</v>
      </c>
      <c r="AJ10" s="2" t="n">
        <f aca="false">AK10*100/110</f>
        <v>0</v>
      </c>
      <c r="AK10" s="7"/>
      <c r="AL10" s="2" t="n">
        <f aca="false">AK10*110/100</f>
        <v>0</v>
      </c>
      <c r="AM10" s="2" t="n">
        <f aca="false">AK10*1.2</f>
        <v>0</v>
      </c>
      <c r="AN10" s="2" t="n">
        <f aca="false">AK10*1.5</f>
        <v>0</v>
      </c>
    </row>
    <row r="11" customFormat="false" ht="12.8" hidden="false" customHeight="false" outlineLevel="0" collapsed="false">
      <c r="B11" s="7"/>
      <c r="C11" s="1" t="s">
        <v>9</v>
      </c>
      <c r="G11" s="7"/>
      <c r="L11" s="7"/>
      <c r="M11" s="1" t="s">
        <v>9</v>
      </c>
      <c r="N11" s="2"/>
      <c r="O11" s="2"/>
      <c r="P11" s="2"/>
      <c r="Q11" s="7"/>
      <c r="R11" s="2"/>
      <c r="S11" s="2"/>
      <c r="T11" s="2"/>
      <c r="V11" s="7"/>
      <c r="W11" s="1" t="s">
        <v>9</v>
      </c>
      <c r="X11" s="2"/>
      <c r="Y11" s="2"/>
      <c r="Z11" s="2"/>
      <c r="AA11" s="7"/>
      <c r="AB11" s="2"/>
      <c r="AC11" s="2"/>
      <c r="AD11" s="2"/>
      <c r="AF11" s="7"/>
      <c r="AG11" s="1" t="s">
        <v>9</v>
      </c>
      <c r="AH11" s="2"/>
      <c r="AI11" s="2"/>
      <c r="AJ11" s="2"/>
      <c r="AK11" s="7"/>
      <c r="AL11" s="2"/>
      <c r="AM11" s="2"/>
      <c r="AN11" s="2"/>
    </row>
    <row r="12" customFormat="false" ht="12.8" hidden="false" customHeight="false" outlineLevel="0" collapsed="false">
      <c r="B12" s="7"/>
      <c r="C12" s="1" t="s">
        <v>10</v>
      </c>
      <c r="G12" s="7"/>
      <c r="L12" s="7"/>
      <c r="M12" s="1" t="s">
        <v>10</v>
      </c>
      <c r="N12" s="2"/>
      <c r="O12" s="2"/>
      <c r="P12" s="2"/>
      <c r="Q12" s="7"/>
      <c r="R12" s="2"/>
      <c r="S12" s="2"/>
      <c r="T12" s="2"/>
      <c r="V12" s="7"/>
      <c r="W12" s="1" t="s">
        <v>10</v>
      </c>
      <c r="X12" s="2"/>
      <c r="Y12" s="2"/>
      <c r="Z12" s="2"/>
      <c r="AA12" s="7"/>
      <c r="AB12" s="2"/>
      <c r="AC12" s="2"/>
      <c r="AD12" s="2"/>
      <c r="AF12" s="7"/>
      <c r="AG12" s="1" t="s">
        <v>10</v>
      </c>
      <c r="AH12" s="2"/>
      <c r="AI12" s="2"/>
      <c r="AJ12" s="2"/>
      <c r="AK12" s="7"/>
      <c r="AL12" s="2"/>
      <c r="AM12" s="2"/>
      <c r="AN12" s="2"/>
    </row>
    <row r="13" customFormat="false" ht="12.8" hidden="false" customHeight="false" outlineLevel="0" collapsed="false">
      <c r="B13" s="7" t="s">
        <v>13</v>
      </c>
      <c r="C13" s="1" t="s">
        <v>8</v>
      </c>
      <c r="D13" s="2" t="n">
        <f aca="false">G13*100/150</f>
        <v>10</v>
      </c>
      <c r="E13" s="2" t="n">
        <f aca="false">G13*100/120</f>
        <v>12.5</v>
      </c>
      <c r="F13" s="2" t="n">
        <f aca="false">G13*100/110</f>
        <v>13.6363636363636</v>
      </c>
      <c r="G13" s="7" t="n">
        <v>15</v>
      </c>
      <c r="H13" s="2" t="n">
        <f aca="false">G13*110/100</f>
        <v>16.5</v>
      </c>
      <c r="I13" s="2" t="n">
        <f aca="false">G13*1.2</f>
        <v>18</v>
      </c>
      <c r="J13" s="2" t="n">
        <f aca="false">G13*1.5</f>
        <v>22.5</v>
      </c>
      <c r="L13" s="7" t="s">
        <v>13</v>
      </c>
      <c r="M13" s="1" t="s">
        <v>8</v>
      </c>
      <c r="N13" s="2" t="n">
        <f aca="false">Q13*100/150</f>
        <v>0</v>
      </c>
      <c r="O13" s="2" t="n">
        <f aca="false">Q13*100/120</f>
        <v>0</v>
      </c>
      <c r="P13" s="2" t="n">
        <f aca="false">Q13*100/110</f>
        <v>0</v>
      </c>
      <c r="Q13" s="7"/>
      <c r="R13" s="2" t="n">
        <f aca="false">Q13*110/100</f>
        <v>0</v>
      </c>
      <c r="S13" s="2" t="n">
        <f aca="false">Q13*1.2</f>
        <v>0</v>
      </c>
      <c r="T13" s="2" t="n">
        <f aca="false">Q13*1.5</f>
        <v>0</v>
      </c>
      <c r="V13" s="7" t="s">
        <v>13</v>
      </c>
      <c r="W13" s="1" t="s">
        <v>8</v>
      </c>
      <c r="X13" s="2" t="n">
        <f aca="false">AA13*100/150</f>
        <v>0</v>
      </c>
      <c r="Y13" s="2" t="n">
        <f aca="false">AA13*100/120</f>
        <v>0</v>
      </c>
      <c r="Z13" s="2" t="n">
        <f aca="false">AA13*100/110</f>
        <v>0</v>
      </c>
      <c r="AA13" s="7"/>
      <c r="AB13" s="2" t="n">
        <f aca="false">AA13*110/100</f>
        <v>0</v>
      </c>
      <c r="AC13" s="2" t="n">
        <f aca="false">AA13*1.2</f>
        <v>0</v>
      </c>
      <c r="AD13" s="2" t="n">
        <f aca="false">AA13*1.5</f>
        <v>0</v>
      </c>
      <c r="AF13" s="7" t="s">
        <v>13</v>
      </c>
      <c r="AG13" s="1" t="s">
        <v>8</v>
      </c>
      <c r="AH13" s="2" t="n">
        <f aca="false">AK13*100/150</f>
        <v>0</v>
      </c>
      <c r="AI13" s="2" t="n">
        <f aca="false">AK13*100/120</f>
        <v>0</v>
      </c>
      <c r="AJ13" s="2" t="n">
        <f aca="false">AK13*100/110</f>
        <v>0</v>
      </c>
      <c r="AK13" s="7"/>
      <c r="AL13" s="2" t="n">
        <f aca="false">AK13*110/100</f>
        <v>0</v>
      </c>
      <c r="AM13" s="2" t="n">
        <f aca="false">AK13*1.2</f>
        <v>0</v>
      </c>
      <c r="AN13" s="2" t="n">
        <f aca="false">AK13*1.5</f>
        <v>0</v>
      </c>
    </row>
    <row r="14" customFormat="false" ht="12.8" hidden="false" customHeight="false" outlineLevel="0" collapsed="false">
      <c r="B14" s="7"/>
      <c r="C14" s="1" t="s">
        <v>9</v>
      </c>
      <c r="G14" s="7"/>
      <c r="L14" s="7"/>
      <c r="M14" s="1" t="s">
        <v>9</v>
      </c>
      <c r="N14" s="2"/>
      <c r="O14" s="2"/>
      <c r="P14" s="2"/>
      <c r="Q14" s="7"/>
      <c r="R14" s="2"/>
      <c r="S14" s="2"/>
      <c r="T14" s="2"/>
      <c r="V14" s="7"/>
      <c r="W14" s="1" t="s">
        <v>9</v>
      </c>
      <c r="X14" s="2"/>
      <c r="Y14" s="2"/>
      <c r="Z14" s="2"/>
      <c r="AA14" s="7"/>
      <c r="AB14" s="2"/>
      <c r="AC14" s="2"/>
      <c r="AD14" s="2"/>
      <c r="AF14" s="7"/>
      <c r="AG14" s="1" t="s">
        <v>9</v>
      </c>
      <c r="AH14" s="2"/>
      <c r="AI14" s="2"/>
      <c r="AJ14" s="2"/>
      <c r="AK14" s="7"/>
      <c r="AL14" s="2"/>
      <c r="AM14" s="2"/>
      <c r="AN14" s="2"/>
    </row>
    <row r="15" customFormat="false" ht="12.8" hidden="false" customHeight="false" outlineLevel="0" collapsed="false">
      <c r="B15" s="7"/>
      <c r="C15" s="1" t="s">
        <v>10</v>
      </c>
      <c r="G15" s="7"/>
      <c r="L15" s="7"/>
      <c r="M15" s="1" t="s">
        <v>10</v>
      </c>
      <c r="N15" s="2"/>
      <c r="O15" s="2"/>
      <c r="P15" s="2"/>
      <c r="Q15" s="7"/>
      <c r="R15" s="2"/>
      <c r="S15" s="2"/>
      <c r="T15" s="2"/>
      <c r="V15" s="7"/>
      <c r="W15" s="1" t="s">
        <v>10</v>
      </c>
      <c r="X15" s="2"/>
      <c r="Y15" s="2"/>
      <c r="Z15" s="2"/>
      <c r="AA15" s="7"/>
      <c r="AB15" s="2"/>
      <c r="AC15" s="2"/>
      <c r="AD15" s="2"/>
      <c r="AF15" s="7"/>
      <c r="AG15" s="1" t="s">
        <v>10</v>
      </c>
      <c r="AH15" s="2"/>
      <c r="AI15" s="2"/>
      <c r="AJ15" s="2"/>
      <c r="AK15" s="7"/>
      <c r="AL15" s="2"/>
      <c r="AM15" s="2"/>
      <c r="AN15" s="2"/>
    </row>
    <row r="16" customFormat="false" ht="12.8" hidden="false" customHeight="false" outlineLevel="0" collapsed="false">
      <c r="B16" s="7" t="s">
        <v>14</v>
      </c>
      <c r="C16" s="1" t="s">
        <v>8</v>
      </c>
      <c r="D16" s="2" t="n">
        <f aca="false">G16*100/150</f>
        <v>0.633333333333333</v>
      </c>
      <c r="E16" s="2" t="n">
        <f aca="false">G16*100/120</f>
        <v>0.791666666666667</v>
      </c>
      <c r="F16" s="2" t="n">
        <f aca="false">G16*100/110</f>
        <v>0.863636363636364</v>
      </c>
      <c r="G16" s="7" t="n">
        <v>0.95</v>
      </c>
      <c r="H16" s="2" t="n">
        <f aca="false">G16*110/100</f>
        <v>1.045</v>
      </c>
      <c r="I16" s="2" t="n">
        <f aca="false">G16*1.2</f>
        <v>1.14</v>
      </c>
      <c r="J16" s="2" t="n">
        <f aca="false">G16*1.5</f>
        <v>1.425</v>
      </c>
      <c r="L16" s="7" t="s">
        <v>14</v>
      </c>
      <c r="M16" s="1" t="s">
        <v>8</v>
      </c>
      <c r="N16" s="2" t="n">
        <f aca="false">Q16*100/150</f>
        <v>0</v>
      </c>
      <c r="O16" s="2" t="n">
        <f aca="false">Q16*100/120</f>
        <v>0</v>
      </c>
      <c r="P16" s="2" t="n">
        <f aca="false">Q16*100/110</f>
        <v>0</v>
      </c>
      <c r="Q16" s="7"/>
      <c r="R16" s="2" t="n">
        <f aca="false">Q16*110/100</f>
        <v>0</v>
      </c>
      <c r="S16" s="2" t="n">
        <f aca="false">Q16*1.2</f>
        <v>0</v>
      </c>
      <c r="T16" s="2" t="n">
        <f aca="false">Q16*1.5</f>
        <v>0</v>
      </c>
      <c r="V16" s="7" t="s">
        <v>14</v>
      </c>
      <c r="W16" s="1" t="s">
        <v>8</v>
      </c>
      <c r="X16" s="2" t="n">
        <f aca="false">AA16*100/150</f>
        <v>0</v>
      </c>
      <c r="Y16" s="2" t="n">
        <f aca="false">AA16*100/120</f>
        <v>0</v>
      </c>
      <c r="Z16" s="2" t="n">
        <f aca="false">AA16*100/110</f>
        <v>0</v>
      </c>
      <c r="AA16" s="7"/>
      <c r="AB16" s="2" t="n">
        <f aca="false">AA16*110/100</f>
        <v>0</v>
      </c>
      <c r="AC16" s="2" t="n">
        <f aca="false">AA16*1.2</f>
        <v>0</v>
      </c>
      <c r="AD16" s="2" t="n">
        <f aca="false">AA16*1.5</f>
        <v>0</v>
      </c>
      <c r="AF16" s="7" t="s">
        <v>14</v>
      </c>
      <c r="AG16" s="1" t="s">
        <v>8</v>
      </c>
      <c r="AH16" s="2" t="n">
        <f aca="false">AK16*100/150</f>
        <v>0</v>
      </c>
      <c r="AI16" s="2" t="n">
        <f aca="false">AK16*100/120</f>
        <v>0</v>
      </c>
      <c r="AJ16" s="2" t="n">
        <f aca="false">AK16*100/110</f>
        <v>0</v>
      </c>
      <c r="AK16" s="7"/>
      <c r="AL16" s="2" t="n">
        <f aca="false">AK16*110/100</f>
        <v>0</v>
      </c>
      <c r="AM16" s="2" t="n">
        <f aca="false">AK16*1.2</f>
        <v>0</v>
      </c>
      <c r="AN16" s="2" t="n">
        <f aca="false">AK16*1.5</f>
        <v>0</v>
      </c>
    </row>
    <row r="17" customFormat="false" ht="12.8" hidden="false" customHeight="false" outlineLevel="0" collapsed="false">
      <c r="B17" s="7"/>
      <c r="C17" s="1" t="s">
        <v>9</v>
      </c>
      <c r="G17" s="7"/>
      <c r="L17" s="7"/>
      <c r="M17" s="1" t="s">
        <v>9</v>
      </c>
      <c r="N17" s="2"/>
      <c r="O17" s="2"/>
      <c r="P17" s="2"/>
      <c r="Q17" s="7"/>
      <c r="R17" s="2"/>
      <c r="S17" s="2"/>
      <c r="T17" s="2"/>
      <c r="V17" s="7"/>
      <c r="W17" s="1" t="s">
        <v>9</v>
      </c>
      <c r="X17" s="2"/>
      <c r="Y17" s="2"/>
      <c r="Z17" s="2"/>
      <c r="AA17" s="7"/>
      <c r="AB17" s="2"/>
      <c r="AC17" s="2"/>
      <c r="AD17" s="2"/>
      <c r="AF17" s="7"/>
      <c r="AG17" s="1" t="s">
        <v>9</v>
      </c>
      <c r="AH17" s="2"/>
      <c r="AI17" s="2"/>
      <c r="AJ17" s="2"/>
      <c r="AK17" s="7"/>
      <c r="AL17" s="2"/>
      <c r="AM17" s="2"/>
      <c r="AN17" s="2"/>
    </row>
    <row r="18" customFormat="false" ht="12.8" hidden="false" customHeight="false" outlineLevel="0" collapsed="false">
      <c r="B18" s="7"/>
      <c r="C18" s="1" t="s">
        <v>10</v>
      </c>
      <c r="G18" s="7"/>
      <c r="L18" s="7"/>
      <c r="M18" s="1" t="s">
        <v>10</v>
      </c>
      <c r="N18" s="2"/>
      <c r="O18" s="2"/>
      <c r="P18" s="2"/>
      <c r="Q18" s="7"/>
      <c r="R18" s="2"/>
      <c r="S18" s="2"/>
      <c r="T18" s="2"/>
      <c r="V18" s="7"/>
      <c r="W18" s="1" t="s">
        <v>10</v>
      </c>
      <c r="X18" s="2"/>
      <c r="Y18" s="2"/>
      <c r="Z18" s="2"/>
      <c r="AA18" s="7"/>
      <c r="AB18" s="2"/>
      <c r="AC18" s="2"/>
      <c r="AD18" s="2"/>
      <c r="AF18" s="7"/>
      <c r="AG18" s="1" t="s">
        <v>10</v>
      </c>
      <c r="AH18" s="2"/>
      <c r="AI18" s="2"/>
      <c r="AJ18" s="2"/>
      <c r="AK18" s="7"/>
      <c r="AL18" s="2"/>
      <c r="AM18" s="2"/>
      <c r="AN18" s="2"/>
    </row>
    <row r="19" customFormat="false" ht="12.8" hidden="false" customHeight="false" outlineLevel="0" collapsed="false">
      <c r="B19" s="7" t="s">
        <v>15</v>
      </c>
      <c r="C19" s="1" t="s">
        <v>8</v>
      </c>
      <c r="D19" s="2" t="n">
        <f aca="false">G19*100/150</f>
        <v>0.553333333333333</v>
      </c>
      <c r="E19" s="2" t="n">
        <f aca="false">G19*100/120</f>
        <v>0.691666666666667</v>
      </c>
      <c r="F19" s="2" t="n">
        <f aca="false">G19*100/110</f>
        <v>0.754545454545455</v>
      </c>
      <c r="G19" s="7" t="n">
        <v>0.83</v>
      </c>
      <c r="H19" s="2" t="n">
        <f aca="false">G19*110/100</f>
        <v>0.913</v>
      </c>
      <c r="I19" s="2" t="n">
        <f aca="false">G19*1.2</f>
        <v>0.996</v>
      </c>
      <c r="J19" s="2" t="n">
        <f aca="false">G19*1.5</f>
        <v>1.245</v>
      </c>
      <c r="L19" s="7" t="s">
        <v>15</v>
      </c>
      <c r="M19" s="1" t="s">
        <v>8</v>
      </c>
      <c r="N19" s="2" t="n">
        <f aca="false">Q19*100/150</f>
        <v>0</v>
      </c>
      <c r="O19" s="2" t="n">
        <f aca="false">Q19*100/120</f>
        <v>0</v>
      </c>
      <c r="P19" s="2" t="n">
        <f aca="false">Q19*100/110</f>
        <v>0</v>
      </c>
      <c r="Q19" s="7"/>
      <c r="R19" s="2" t="n">
        <f aca="false">Q19*110/100</f>
        <v>0</v>
      </c>
      <c r="S19" s="2" t="n">
        <f aca="false">Q19*1.2</f>
        <v>0</v>
      </c>
      <c r="T19" s="2" t="n">
        <f aca="false">Q19*1.5</f>
        <v>0</v>
      </c>
      <c r="V19" s="7" t="s">
        <v>15</v>
      </c>
      <c r="W19" s="1" t="s">
        <v>8</v>
      </c>
      <c r="X19" s="2" t="n">
        <f aca="false">AA19*100/150</f>
        <v>0</v>
      </c>
      <c r="Y19" s="2" t="n">
        <f aca="false">AA19*100/120</f>
        <v>0</v>
      </c>
      <c r="Z19" s="2" t="n">
        <f aca="false">AA19*100/110</f>
        <v>0</v>
      </c>
      <c r="AA19" s="7"/>
      <c r="AB19" s="2" t="n">
        <f aca="false">AA19*110/100</f>
        <v>0</v>
      </c>
      <c r="AC19" s="2" t="n">
        <f aca="false">AA19*1.2</f>
        <v>0</v>
      </c>
      <c r="AD19" s="2" t="n">
        <f aca="false">AA19*1.5</f>
        <v>0</v>
      </c>
      <c r="AF19" s="7" t="s">
        <v>15</v>
      </c>
      <c r="AG19" s="1" t="s">
        <v>8</v>
      </c>
      <c r="AH19" s="2" t="n">
        <f aca="false">AK19*100/150</f>
        <v>0</v>
      </c>
      <c r="AI19" s="2" t="n">
        <f aca="false">AK19*100/120</f>
        <v>0</v>
      </c>
      <c r="AJ19" s="2" t="n">
        <f aca="false">AK19*100/110</f>
        <v>0</v>
      </c>
      <c r="AK19" s="7"/>
      <c r="AL19" s="2" t="n">
        <f aca="false">AK19*110/100</f>
        <v>0</v>
      </c>
      <c r="AM19" s="2" t="n">
        <f aca="false">AK19*1.2</f>
        <v>0</v>
      </c>
      <c r="AN19" s="2" t="n">
        <f aca="false">AK19*1.5</f>
        <v>0</v>
      </c>
    </row>
    <row r="20" customFormat="false" ht="12.8" hidden="false" customHeight="false" outlineLevel="0" collapsed="false">
      <c r="B20" s="7"/>
      <c r="C20" s="1" t="s">
        <v>9</v>
      </c>
      <c r="G20" s="7"/>
      <c r="L20" s="7"/>
      <c r="M20" s="1" t="s">
        <v>9</v>
      </c>
      <c r="N20" s="2"/>
      <c r="O20" s="2"/>
      <c r="P20" s="2"/>
      <c r="Q20" s="7"/>
      <c r="R20" s="2"/>
      <c r="S20" s="2"/>
      <c r="T20" s="2"/>
      <c r="V20" s="7"/>
      <c r="W20" s="1" t="s">
        <v>9</v>
      </c>
      <c r="X20" s="2"/>
      <c r="Y20" s="2"/>
      <c r="Z20" s="2"/>
      <c r="AA20" s="7"/>
      <c r="AB20" s="2"/>
      <c r="AC20" s="2"/>
      <c r="AD20" s="2"/>
      <c r="AF20" s="7"/>
      <c r="AG20" s="1" t="s">
        <v>9</v>
      </c>
      <c r="AH20" s="2"/>
      <c r="AI20" s="2"/>
      <c r="AJ20" s="2"/>
      <c r="AK20" s="7"/>
      <c r="AL20" s="2"/>
      <c r="AM20" s="2"/>
      <c r="AN20" s="2"/>
    </row>
    <row r="21" customFormat="false" ht="12.8" hidden="false" customHeight="false" outlineLevel="0" collapsed="false">
      <c r="B21" s="7"/>
      <c r="C21" s="1" t="s">
        <v>10</v>
      </c>
      <c r="G21" s="7"/>
      <c r="L21" s="7"/>
      <c r="M21" s="1" t="s">
        <v>10</v>
      </c>
      <c r="N21" s="2"/>
      <c r="O21" s="2"/>
      <c r="P21" s="2"/>
      <c r="Q21" s="7"/>
      <c r="R21" s="2"/>
      <c r="S21" s="2"/>
      <c r="T21" s="2"/>
      <c r="V21" s="7"/>
      <c r="W21" s="1" t="s">
        <v>10</v>
      </c>
      <c r="X21" s="2"/>
      <c r="Y21" s="2"/>
      <c r="Z21" s="2"/>
      <c r="AA21" s="7"/>
      <c r="AB21" s="2"/>
      <c r="AC21" s="2"/>
      <c r="AD21" s="2"/>
      <c r="AF21" s="7"/>
      <c r="AG21" s="1" t="s">
        <v>10</v>
      </c>
      <c r="AH21" s="2"/>
      <c r="AI21" s="2"/>
      <c r="AJ21" s="2"/>
      <c r="AK21" s="7"/>
      <c r="AL21" s="2"/>
      <c r="AM21" s="2"/>
      <c r="AN21" s="2"/>
    </row>
    <row r="22" customFormat="false" ht="12.8" hidden="false" customHeight="false" outlineLevel="0" collapsed="false">
      <c r="B22" s="7" t="s">
        <v>16</v>
      </c>
      <c r="C22" s="1" t="s">
        <v>8</v>
      </c>
      <c r="D22" s="2" t="n">
        <f aca="false">G22*100/150</f>
        <v>2</v>
      </c>
      <c r="E22" s="2" t="n">
        <f aca="false">G22*100/120</f>
        <v>2.5</v>
      </c>
      <c r="F22" s="2" t="n">
        <f aca="false">G22*100/110</f>
        <v>2.72727272727273</v>
      </c>
      <c r="G22" s="7" t="n">
        <v>3</v>
      </c>
      <c r="H22" s="2" t="n">
        <f aca="false">G22*110/100</f>
        <v>3.3</v>
      </c>
      <c r="I22" s="2" t="n">
        <f aca="false">G22*1.2</f>
        <v>3.6</v>
      </c>
      <c r="J22" s="2" t="n">
        <f aca="false">G22*1.5</f>
        <v>4.5</v>
      </c>
      <c r="L22" s="7" t="s">
        <v>16</v>
      </c>
      <c r="M22" s="1" t="s">
        <v>8</v>
      </c>
      <c r="N22" s="2" t="n">
        <f aca="false">Q22*100/150</f>
        <v>0</v>
      </c>
      <c r="O22" s="2" t="n">
        <f aca="false">Q22*100/120</f>
        <v>0</v>
      </c>
      <c r="P22" s="2" t="n">
        <f aca="false">Q22*100/110</f>
        <v>0</v>
      </c>
      <c r="Q22" s="7"/>
      <c r="R22" s="2" t="n">
        <f aca="false">Q22*110/100</f>
        <v>0</v>
      </c>
      <c r="S22" s="2" t="n">
        <f aca="false">Q22*1.2</f>
        <v>0</v>
      </c>
      <c r="T22" s="2" t="n">
        <f aca="false">Q22*1.5</f>
        <v>0</v>
      </c>
      <c r="V22" s="7" t="s">
        <v>16</v>
      </c>
      <c r="W22" s="1" t="s">
        <v>8</v>
      </c>
      <c r="X22" s="2" t="n">
        <f aca="false">AA22*100/150</f>
        <v>0</v>
      </c>
      <c r="Y22" s="2" t="n">
        <f aca="false">AA22*100/120</f>
        <v>0</v>
      </c>
      <c r="Z22" s="2" t="n">
        <f aca="false">AA22*100/110</f>
        <v>0</v>
      </c>
      <c r="AA22" s="7"/>
      <c r="AB22" s="2" t="n">
        <f aca="false">AA22*110/100</f>
        <v>0</v>
      </c>
      <c r="AC22" s="2" t="n">
        <f aca="false">AA22*1.2</f>
        <v>0</v>
      </c>
      <c r="AD22" s="2" t="n">
        <f aca="false">AA22*1.5</f>
        <v>0</v>
      </c>
      <c r="AF22" s="7" t="s">
        <v>16</v>
      </c>
      <c r="AG22" s="1" t="s">
        <v>8</v>
      </c>
      <c r="AH22" s="2" t="n">
        <f aca="false">AK22*100/150</f>
        <v>0</v>
      </c>
      <c r="AI22" s="2" t="n">
        <f aca="false">AK22*100/120</f>
        <v>0</v>
      </c>
      <c r="AJ22" s="2" t="n">
        <f aca="false">AK22*100/110</f>
        <v>0</v>
      </c>
      <c r="AK22" s="7"/>
      <c r="AL22" s="2" t="n">
        <f aca="false">AK22*110/100</f>
        <v>0</v>
      </c>
      <c r="AM22" s="2" t="n">
        <f aca="false">AK22*1.2</f>
        <v>0</v>
      </c>
      <c r="AN22" s="2" t="n">
        <f aca="false">AK22*1.5</f>
        <v>0</v>
      </c>
    </row>
    <row r="23" customFormat="false" ht="12.8" hidden="false" customHeight="false" outlineLevel="0" collapsed="false">
      <c r="B23" s="7"/>
      <c r="C23" s="1" t="s">
        <v>9</v>
      </c>
      <c r="G23" s="7"/>
      <c r="L23" s="7"/>
      <c r="M23" s="1" t="s">
        <v>9</v>
      </c>
      <c r="N23" s="2"/>
      <c r="O23" s="2"/>
      <c r="P23" s="2"/>
      <c r="Q23" s="7"/>
      <c r="R23" s="2"/>
      <c r="S23" s="2"/>
      <c r="T23" s="2"/>
      <c r="V23" s="7"/>
      <c r="W23" s="1" t="s">
        <v>9</v>
      </c>
      <c r="X23" s="2"/>
      <c r="Y23" s="2"/>
      <c r="Z23" s="2"/>
      <c r="AA23" s="7"/>
      <c r="AB23" s="2"/>
      <c r="AC23" s="2"/>
      <c r="AD23" s="2"/>
      <c r="AF23" s="7"/>
      <c r="AG23" s="1" t="s">
        <v>9</v>
      </c>
      <c r="AH23" s="2"/>
      <c r="AI23" s="2"/>
      <c r="AJ23" s="2"/>
      <c r="AK23" s="7"/>
      <c r="AL23" s="2"/>
      <c r="AM23" s="2"/>
      <c r="AN23" s="2"/>
    </row>
    <row r="24" customFormat="false" ht="12.8" hidden="false" customHeight="false" outlineLevel="0" collapsed="false">
      <c r="B24" s="7"/>
      <c r="C24" s="1" t="s">
        <v>10</v>
      </c>
      <c r="G24" s="7"/>
      <c r="L24" s="7"/>
      <c r="M24" s="1" t="s">
        <v>10</v>
      </c>
      <c r="N24" s="2"/>
      <c r="O24" s="2"/>
      <c r="P24" s="2"/>
      <c r="Q24" s="7"/>
      <c r="R24" s="2"/>
      <c r="S24" s="2"/>
      <c r="T24" s="2"/>
      <c r="V24" s="7"/>
      <c r="W24" s="1" t="s">
        <v>10</v>
      </c>
      <c r="X24" s="2"/>
      <c r="Y24" s="2"/>
      <c r="Z24" s="2"/>
      <c r="AA24" s="7"/>
      <c r="AB24" s="2"/>
      <c r="AC24" s="2"/>
      <c r="AD24" s="2"/>
      <c r="AF24" s="7"/>
      <c r="AG24" s="1" t="s">
        <v>10</v>
      </c>
      <c r="AH24" s="2"/>
      <c r="AI24" s="2"/>
      <c r="AJ24" s="2"/>
      <c r="AK24" s="7"/>
      <c r="AL24" s="2"/>
      <c r="AM24" s="2"/>
      <c r="AN24" s="2"/>
    </row>
    <row r="25" customFormat="false" ht="12.8" hidden="false" customHeight="false" outlineLevel="0" collapsed="false">
      <c r="B25" s="7" t="s">
        <v>17</v>
      </c>
      <c r="C25" s="1" t="s">
        <v>8</v>
      </c>
      <c r="D25" s="2" t="n">
        <f aca="false">G25*100/150</f>
        <v>0.44</v>
      </c>
      <c r="E25" s="2" t="n">
        <f aca="false">G25*100/120</f>
        <v>0.55</v>
      </c>
      <c r="F25" s="2" t="n">
        <f aca="false">G25*100/110</f>
        <v>0.6</v>
      </c>
      <c r="G25" s="7" t="n">
        <v>0.66</v>
      </c>
      <c r="H25" s="2" t="n">
        <f aca="false">G25*110/100</f>
        <v>0.726</v>
      </c>
      <c r="I25" s="2" t="n">
        <f aca="false">G25*1.2</f>
        <v>0.792</v>
      </c>
      <c r="J25" s="2" t="n">
        <f aca="false">G25*1.5</f>
        <v>0.99</v>
      </c>
      <c r="L25" s="7" t="s">
        <v>17</v>
      </c>
      <c r="M25" s="1" t="s">
        <v>8</v>
      </c>
      <c r="N25" s="2" t="n">
        <f aca="false">Q25*100/150</f>
        <v>0</v>
      </c>
      <c r="O25" s="2" t="n">
        <f aca="false">Q25*100/120</f>
        <v>0</v>
      </c>
      <c r="P25" s="2" t="n">
        <f aca="false">Q25*100/110</f>
        <v>0</v>
      </c>
      <c r="Q25" s="7"/>
      <c r="R25" s="2" t="n">
        <f aca="false">Q25*110/100</f>
        <v>0</v>
      </c>
      <c r="S25" s="2" t="n">
        <f aca="false">Q25*1.2</f>
        <v>0</v>
      </c>
      <c r="T25" s="2" t="n">
        <f aca="false">Q25*1.5</f>
        <v>0</v>
      </c>
      <c r="V25" s="7" t="s">
        <v>17</v>
      </c>
      <c r="W25" s="1" t="s">
        <v>8</v>
      </c>
      <c r="X25" s="2" t="n">
        <f aca="false">AA25*100/150</f>
        <v>0</v>
      </c>
      <c r="Y25" s="2" t="n">
        <f aca="false">AA25*100/120</f>
        <v>0</v>
      </c>
      <c r="Z25" s="2" t="n">
        <f aca="false">AA25*100/110</f>
        <v>0</v>
      </c>
      <c r="AA25" s="7"/>
      <c r="AB25" s="2" t="n">
        <f aca="false">AA25*110/100</f>
        <v>0</v>
      </c>
      <c r="AC25" s="2" t="n">
        <f aca="false">AA25*1.2</f>
        <v>0</v>
      </c>
      <c r="AD25" s="2" t="n">
        <f aca="false">AA25*1.5</f>
        <v>0</v>
      </c>
      <c r="AF25" s="7" t="s">
        <v>17</v>
      </c>
      <c r="AG25" s="1" t="s">
        <v>8</v>
      </c>
      <c r="AH25" s="2" t="n">
        <f aca="false">AK25*100/150</f>
        <v>0</v>
      </c>
      <c r="AI25" s="2" t="n">
        <f aca="false">AK25*100/120</f>
        <v>0</v>
      </c>
      <c r="AJ25" s="2" t="n">
        <f aca="false">AK25*100/110</f>
        <v>0</v>
      </c>
      <c r="AK25" s="7"/>
      <c r="AL25" s="2" t="n">
        <f aca="false">AK25*110/100</f>
        <v>0</v>
      </c>
      <c r="AM25" s="2" t="n">
        <f aca="false">AK25*1.2</f>
        <v>0</v>
      </c>
      <c r="AN25" s="2" t="n">
        <f aca="false">AK25*1.5</f>
        <v>0</v>
      </c>
    </row>
    <row r="26" customFormat="false" ht="12.8" hidden="false" customHeight="false" outlineLevel="0" collapsed="false">
      <c r="B26" s="7"/>
      <c r="C26" s="1" t="s">
        <v>9</v>
      </c>
      <c r="G26" s="7"/>
      <c r="L26" s="7"/>
      <c r="M26" s="1" t="s">
        <v>9</v>
      </c>
      <c r="N26" s="2"/>
      <c r="O26" s="2"/>
      <c r="P26" s="2"/>
      <c r="Q26" s="7"/>
      <c r="R26" s="2"/>
      <c r="S26" s="2"/>
      <c r="T26" s="2"/>
      <c r="V26" s="7"/>
      <c r="W26" s="1" t="s">
        <v>9</v>
      </c>
      <c r="X26" s="2"/>
      <c r="Y26" s="2"/>
      <c r="Z26" s="2"/>
      <c r="AA26" s="7"/>
      <c r="AB26" s="2"/>
      <c r="AC26" s="2"/>
      <c r="AD26" s="2"/>
      <c r="AF26" s="7"/>
      <c r="AG26" s="1" t="s">
        <v>9</v>
      </c>
      <c r="AH26" s="2"/>
      <c r="AI26" s="2"/>
      <c r="AJ26" s="2"/>
      <c r="AK26" s="7"/>
      <c r="AL26" s="2"/>
      <c r="AM26" s="2"/>
      <c r="AN26" s="2"/>
    </row>
    <row r="27" customFormat="false" ht="12.8" hidden="false" customHeight="false" outlineLevel="0" collapsed="false">
      <c r="B27" s="7"/>
      <c r="C27" s="1" t="s">
        <v>10</v>
      </c>
      <c r="G27" s="7"/>
      <c r="L27" s="7"/>
      <c r="M27" s="1" t="s">
        <v>10</v>
      </c>
      <c r="N27" s="2"/>
      <c r="O27" s="2"/>
      <c r="P27" s="2"/>
      <c r="Q27" s="7"/>
      <c r="R27" s="2"/>
      <c r="S27" s="2"/>
      <c r="T27" s="2"/>
      <c r="V27" s="7"/>
      <c r="W27" s="1" t="s">
        <v>10</v>
      </c>
      <c r="X27" s="2"/>
      <c r="Y27" s="2"/>
      <c r="Z27" s="2"/>
      <c r="AA27" s="7"/>
      <c r="AB27" s="2"/>
      <c r="AC27" s="2"/>
      <c r="AD27" s="2"/>
      <c r="AF27" s="7"/>
      <c r="AG27" s="1" t="s">
        <v>10</v>
      </c>
      <c r="AH27" s="2"/>
      <c r="AI27" s="2"/>
      <c r="AJ27" s="2"/>
      <c r="AK27" s="7"/>
      <c r="AL27" s="2"/>
      <c r="AM27" s="2"/>
      <c r="AN27" s="2"/>
    </row>
    <row r="28" customFormat="false" ht="12.8" hidden="false" customHeight="true" outlineLevel="0" collapsed="false">
      <c r="B28" s="8" t="s">
        <v>18</v>
      </c>
      <c r="C28" s="1" t="s">
        <v>8</v>
      </c>
      <c r="D28" s="2" t="n">
        <f aca="false">G28*100/150</f>
        <v>10</v>
      </c>
      <c r="E28" s="2" t="n">
        <f aca="false">G28*100/120</f>
        <v>12.5</v>
      </c>
      <c r="F28" s="2" t="n">
        <f aca="false">G28*100/110</f>
        <v>13.6363636363636</v>
      </c>
      <c r="G28" s="7" t="n">
        <v>15</v>
      </c>
      <c r="H28" s="2" t="n">
        <f aca="false">G28*110/100</f>
        <v>16.5</v>
      </c>
      <c r="I28" s="2" t="n">
        <f aca="false">G28*1.2</f>
        <v>18</v>
      </c>
      <c r="J28" s="2" t="n">
        <f aca="false">G28*1.5</f>
        <v>22.5</v>
      </c>
      <c r="L28" s="8" t="s">
        <v>18</v>
      </c>
      <c r="M28" s="1" t="s">
        <v>8</v>
      </c>
      <c r="N28" s="2" t="n">
        <f aca="false">Q28*100/150</f>
        <v>0</v>
      </c>
      <c r="O28" s="2" t="n">
        <f aca="false">Q28*100/120</f>
        <v>0</v>
      </c>
      <c r="P28" s="2" t="n">
        <f aca="false">Q28*100/110</f>
        <v>0</v>
      </c>
      <c r="Q28" s="7"/>
      <c r="R28" s="2" t="n">
        <f aca="false">Q28*110/100</f>
        <v>0</v>
      </c>
      <c r="S28" s="2" t="n">
        <f aca="false">Q28*1.2</f>
        <v>0</v>
      </c>
      <c r="T28" s="2" t="n">
        <f aca="false">Q28*1.5</f>
        <v>0</v>
      </c>
      <c r="V28" s="8" t="s">
        <v>18</v>
      </c>
      <c r="W28" s="1" t="s">
        <v>8</v>
      </c>
      <c r="X28" s="2" t="n">
        <f aca="false">AA28*100/150</f>
        <v>0</v>
      </c>
      <c r="Y28" s="2" t="n">
        <f aca="false">AA28*100/120</f>
        <v>0</v>
      </c>
      <c r="Z28" s="2" t="n">
        <f aca="false">AA28*100/110</f>
        <v>0</v>
      </c>
      <c r="AA28" s="7"/>
      <c r="AB28" s="2" t="n">
        <f aca="false">AA28*110/100</f>
        <v>0</v>
      </c>
      <c r="AC28" s="2" t="n">
        <f aca="false">AA28*1.2</f>
        <v>0</v>
      </c>
      <c r="AD28" s="2" t="n">
        <f aca="false">AA28*1.5</f>
        <v>0</v>
      </c>
      <c r="AF28" s="8" t="s">
        <v>18</v>
      </c>
      <c r="AG28" s="1" t="s">
        <v>8</v>
      </c>
      <c r="AH28" s="2" t="n">
        <f aca="false">AK28*100/150</f>
        <v>0</v>
      </c>
      <c r="AI28" s="2" t="n">
        <f aca="false">AK28*100/120</f>
        <v>0</v>
      </c>
      <c r="AJ28" s="2" t="n">
        <f aca="false">AK28*100/110</f>
        <v>0</v>
      </c>
      <c r="AK28" s="7"/>
      <c r="AL28" s="2" t="n">
        <f aca="false">AK28*110/100</f>
        <v>0</v>
      </c>
      <c r="AM28" s="2" t="n">
        <f aca="false">AK28*1.2</f>
        <v>0</v>
      </c>
      <c r="AN28" s="2" t="n">
        <f aca="false">AK28*1.5</f>
        <v>0</v>
      </c>
    </row>
    <row r="29" customFormat="false" ht="12.8" hidden="false" customHeight="false" outlineLevel="0" collapsed="false">
      <c r="B29" s="8"/>
      <c r="C29" s="1" t="s">
        <v>9</v>
      </c>
      <c r="G29" s="7"/>
      <c r="L29" s="8"/>
      <c r="M29" s="1" t="s">
        <v>9</v>
      </c>
      <c r="N29" s="2"/>
      <c r="O29" s="2"/>
      <c r="P29" s="2"/>
      <c r="Q29" s="7"/>
      <c r="R29" s="2"/>
      <c r="S29" s="2"/>
      <c r="T29" s="2"/>
      <c r="V29" s="8"/>
      <c r="W29" s="1" t="s">
        <v>9</v>
      </c>
      <c r="X29" s="2"/>
      <c r="Y29" s="2"/>
      <c r="Z29" s="2"/>
      <c r="AA29" s="7"/>
      <c r="AB29" s="2"/>
      <c r="AC29" s="2"/>
      <c r="AD29" s="2"/>
      <c r="AF29" s="8"/>
      <c r="AG29" s="1" t="s">
        <v>9</v>
      </c>
      <c r="AH29" s="2"/>
      <c r="AI29" s="2"/>
      <c r="AJ29" s="2"/>
      <c r="AK29" s="7"/>
      <c r="AL29" s="2"/>
      <c r="AM29" s="2"/>
      <c r="AN29" s="2"/>
    </row>
    <row r="30" customFormat="false" ht="12.8" hidden="false" customHeight="false" outlineLevel="0" collapsed="false">
      <c r="B30" s="8"/>
      <c r="C30" s="1" t="s">
        <v>10</v>
      </c>
      <c r="G30" s="7"/>
      <c r="L30" s="8"/>
      <c r="M30" s="1" t="s">
        <v>10</v>
      </c>
      <c r="N30" s="2"/>
      <c r="O30" s="2"/>
      <c r="P30" s="2"/>
      <c r="Q30" s="7"/>
      <c r="R30" s="2"/>
      <c r="S30" s="2"/>
      <c r="T30" s="2"/>
      <c r="V30" s="8"/>
      <c r="W30" s="1" t="s">
        <v>10</v>
      </c>
      <c r="X30" s="2"/>
      <c r="Y30" s="2"/>
      <c r="Z30" s="2"/>
      <c r="AA30" s="7"/>
      <c r="AB30" s="2"/>
      <c r="AC30" s="2"/>
      <c r="AD30" s="2"/>
      <c r="AF30" s="8"/>
      <c r="AG30" s="1" t="s">
        <v>10</v>
      </c>
      <c r="AH30" s="2"/>
      <c r="AI30" s="2"/>
      <c r="AJ30" s="2"/>
      <c r="AK30" s="7"/>
      <c r="AL30" s="2"/>
      <c r="AM30" s="2"/>
      <c r="AN30" s="2"/>
    </row>
    <row r="31" customFormat="false" ht="12.8" hidden="false" customHeight="true" outlineLevel="0" collapsed="false">
      <c r="B31" s="8" t="s">
        <v>19</v>
      </c>
      <c r="C31" s="1" t="s">
        <v>8</v>
      </c>
      <c r="D31" s="2" t="n">
        <f aca="false">G31*100/150</f>
        <v>440</v>
      </c>
      <c r="E31" s="2" t="n">
        <f aca="false">G31*100/120</f>
        <v>550</v>
      </c>
      <c r="F31" s="2" t="n">
        <f aca="false">G31*100/110</f>
        <v>600</v>
      </c>
      <c r="G31" s="2" t="n">
        <v>660</v>
      </c>
      <c r="H31" s="2" t="n">
        <f aca="false">G31*110/100</f>
        <v>726</v>
      </c>
      <c r="I31" s="2" t="n">
        <f aca="false">G31*1.2</f>
        <v>792</v>
      </c>
      <c r="J31" s="2" t="n">
        <f aca="false">G31*1.5</f>
        <v>990</v>
      </c>
      <c r="L31" s="8" t="s">
        <v>19</v>
      </c>
      <c r="M31" s="1" t="s">
        <v>8</v>
      </c>
      <c r="N31" s="2" t="n">
        <f aca="false">Q31*100/150</f>
        <v>0</v>
      </c>
      <c r="O31" s="2" t="n">
        <f aca="false">Q31*100/120</f>
        <v>0</v>
      </c>
      <c r="P31" s="2" t="n">
        <f aca="false">Q31*100/110</f>
        <v>0</v>
      </c>
      <c r="Q31" s="7"/>
      <c r="R31" s="2" t="n">
        <f aca="false">Q31*110/100</f>
        <v>0</v>
      </c>
      <c r="S31" s="2" t="n">
        <f aca="false">Q31*1.2</f>
        <v>0</v>
      </c>
      <c r="T31" s="2" t="n">
        <f aca="false">Q31*1.5</f>
        <v>0</v>
      </c>
      <c r="V31" s="8" t="s">
        <v>19</v>
      </c>
      <c r="W31" s="1" t="s">
        <v>8</v>
      </c>
      <c r="X31" s="2" t="n">
        <f aca="false">AA31*100/150</f>
        <v>0</v>
      </c>
      <c r="Y31" s="2" t="n">
        <f aca="false">AA31*100/120</f>
        <v>0</v>
      </c>
      <c r="Z31" s="2" t="n">
        <f aca="false">AA31*100/110</f>
        <v>0</v>
      </c>
      <c r="AA31" s="7"/>
      <c r="AB31" s="2" t="n">
        <f aca="false">AA31*110/100</f>
        <v>0</v>
      </c>
      <c r="AC31" s="2" t="n">
        <f aca="false">AA31*1.2</f>
        <v>0</v>
      </c>
      <c r="AD31" s="2" t="n">
        <f aca="false">AA31*1.5</f>
        <v>0</v>
      </c>
      <c r="AF31" s="8" t="s">
        <v>19</v>
      </c>
      <c r="AG31" s="1" t="s">
        <v>8</v>
      </c>
      <c r="AH31" s="2" t="n">
        <f aca="false">AK31*100/150</f>
        <v>0</v>
      </c>
      <c r="AI31" s="2" t="n">
        <f aca="false">AK31*100/120</f>
        <v>0</v>
      </c>
      <c r="AJ31" s="2" t="n">
        <f aca="false">AK31*100/110</f>
        <v>0</v>
      </c>
      <c r="AK31" s="7"/>
      <c r="AL31" s="2" t="n">
        <f aca="false">AK31*110/100</f>
        <v>0</v>
      </c>
      <c r="AM31" s="2" t="n">
        <f aca="false">AK31*1.2</f>
        <v>0</v>
      </c>
      <c r="AN31" s="2" t="n">
        <f aca="false">AK31*1.5</f>
        <v>0</v>
      </c>
    </row>
    <row r="32" customFormat="false" ht="12.8" hidden="false" customHeight="false" outlineLevel="0" collapsed="false">
      <c r="B32" s="8"/>
      <c r="C32" s="1" t="s">
        <v>9</v>
      </c>
      <c r="L32" s="8"/>
      <c r="M32" s="1" t="s">
        <v>9</v>
      </c>
      <c r="N32" s="2"/>
      <c r="O32" s="2"/>
      <c r="P32" s="2"/>
      <c r="Q32" s="7"/>
      <c r="R32" s="2"/>
      <c r="S32" s="2"/>
      <c r="T32" s="2"/>
      <c r="V32" s="8"/>
      <c r="W32" s="1" t="s">
        <v>9</v>
      </c>
      <c r="X32" s="2"/>
      <c r="Y32" s="2"/>
      <c r="Z32" s="2"/>
      <c r="AA32" s="7"/>
      <c r="AB32" s="2"/>
      <c r="AC32" s="2"/>
      <c r="AD32" s="2"/>
      <c r="AF32" s="8"/>
      <c r="AG32" s="1" t="s">
        <v>9</v>
      </c>
      <c r="AH32" s="2"/>
      <c r="AI32" s="2"/>
      <c r="AJ32" s="2"/>
      <c r="AK32" s="7"/>
      <c r="AL32" s="2"/>
      <c r="AM32" s="2"/>
      <c r="AN32" s="2"/>
    </row>
    <row r="33" customFormat="false" ht="12.8" hidden="false" customHeight="false" outlineLevel="0" collapsed="false">
      <c r="B33" s="8"/>
      <c r="C33" s="1" t="s">
        <v>10</v>
      </c>
      <c r="L33" s="8"/>
      <c r="M33" s="1" t="s">
        <v>10</v>
      </c>
      <c r="N33" s="2"/>
      <c r="O33" s="2"/>
      <c r="P33" s="2"/>
      <c r="Q33" s="7"/>
      <c r="R33" s="2"/>
      <c r="S33" s="2"/>
      <c r="T33" s="2"/>
      <c r="V33" s="8"/>
      <c r="W33" s="1" t="s">
        <v>10</v>
      </c>
      <c r="X33" s="2"/>
      <c r="Y33" s="2"/>
      <c r="Z33" s="2"/>
      <c r="AA33" s="7"/>
      <c r="AB33" s="2"/>
      <c r="AC33" s="2"/>
      <c r="AD33" s="2"/>
      <c r="AF33" s="8"/>
      <c r="AG33" s="1" t="s">
        <v>10</v>
      </c>
      <c r="AH33" s="2"/>
      <c r="AI33" s="2"/>
      <c r="AJ33" s="2"/>
      <c r="AK33" s="7"/>
      <c r="AL33" s="2"/>
      <c r="AM33" s="2"/>
      <c r="AN33" s="2"/>
    </row>
    <row r="34" customFormat="false" ht="12.8" hidden="false" customHeight="true" outlineLevel="0" collapsed="false">
      <c r="B34" s="8" t="s">
        <v>20</v>
      </c>
      <c r="C34" s="1" t="s">
        <v>8</v>
      </c>
      <c r="D34" s="2" t="n">
        <f aca="false">G34*100/150</f>
        <v>4.66666666666667</v>
      </c>
      <c r="E34" s="2" t="n">
        <f aca="false">G34*100/120</f>
        <v>5.83333333333333</v>
      </c>
      <c r="F34" s="2" t="n">
        <f aca="false">G34*100/110</f>
        <v>6.36363636363636</v>
      </c>
      <c r="G34" s="2" t="n">
        <v>7</v>
      </c>
      <c r="H34" s="2" t="n">
        <f aca="false">G34*110/100</f>
        <v>7.7</v>
      </c>
      <c r="I34" s="2" t="n">
        <f aca="false">G34*1.2</f>
        <v>8.4</v>
      </c>
      <c r="J34" s="2" t="n">
        <f aca="false">G34*1.5</f>
        <v>10.5</v>
      </c>
      <c r="L34" s="8" t="s">
        <v>20</v>
      </c>
      <c r="M34" s="1" t="s">
        <v>8</v>
      </c>
      <c r="N34" s="2" t="n">
        <f aca="false">Q34*100/150</f>
        <v>0</v>
      </c>
      <c r="O34" s="2" t="n">
        <f aca="false">Q34*100/120</f>
        <v>0</v>
      </c>
      <c r="P34" s="2" t="n">
        <f aca="false">Q34*100/110</f>
        <v>0</v>
      </c>
      <c r="Q34" s="7"/>
      <c r="R34" s="2" t="n">
        <f aca="false">Q34*110/100</f>
        <v>0</v>
      </c>
      <c r="S34" s="2" t="n">
        <f aca="false">Q34*1.2</f>
        <v>0</v>
      </c>
      <c r="T34" s="2" t="n">
        <f aca="false">Q34*1.5</f>
        <v>0</v>
      </c>
      <c r="V34" s="8" t="s">
        <v>20</v>
      </c>
      <c r="W34" s="1" t="s">
        <v>8</v>
      </c>
      <c r="X34" s="2" t="n">
        <f aca="false">AA34*100/150</f>
        <v>0</v>
      </c>
      <c r="Y34" s="2" t="n">
        <f aca="false">AA34*100/120</f>
        <v>0</v>
      </c>
      <c r="Z34" s="2" t="n">
        <f aca="false">AA34*100/110</f>
        <v>0</v>
      </c>
      <c r="AA34" s="7"/>
      <c r="AB34" s="2" t="n">
        <f aca="false">AA34*110/100</f>
        <v>0</v>
      </c>
      <c r="AC34" s="2" t="n">
        <f aca="false">AA34*1.2</f>
        <v>0</v>
      </c>
      <c r="AD34" s="2" t="n">
        <f aca="false">AA34*1.5</f>
        <v>0</v>
      </c>
      <c r="AF34" s="8" t="s">
        <v>20</v>
      </c>
      <c r="AG34" s="1" t="s">
        <v>8</v>
      </c>
      <c r="AH34" s="2" t="n">
        <f aca="false">AK34*100/150</f>
        <v>0</v>
      </c>
      <c r="AI34" s="2" t="n">
        <f aca="false">AK34*100/120</f>
        <v>0</v>
      </c>
      <c r="AJ34" s="2" t="n">
        <f aca="false">AK34*100/110</f>
        <v>0</v>
      </c>
      <c r="AK34" s="7"/>
      <c r="AL34" s="2" t="n">
        <f aca="false">AK34*110/100</f>
        <v>0</v>
      </c>
      <c r="AM34" s="2" t="n">
        <f aca="false">AK34*1.2</f>
        <v>0</v>
      </c>
      <c r="AN34" s="2" t="n">
        <f aca="false">AK34*1.5</f>
        <v>0</v>
      </c>
    </row>
    <row r="35" customFormat="false" ht="12.8" hidden="false" customHeight="false" outlineLevel="0" collapsed="false">
      <c r="B35" s="8"/>
      <c r="C35" s="1" t="s">
        <v>9</v>
      </c>
      <c r="L35" s="8"/>
      <c r="M35" s="1" t="s">
        <v>9</v>
      </c>
      <c r="N35" s="2"/>
      <c r="O35" s="2"/>
      <c r="P35" s="2"/>
      <c r="Q35" s="7"/>
      <c r="R35" s="2"/>
      <c r="S35" s="2"/>
      <c r="T35" s="2"/>
      <c r="V35" s="8"/>
      <c r="W35" s="1" t="s">
        <v>9</v>
      </c>
      <c r="X35" s="2"/>
      <c r="Y35" s="2"/>
      <c r="Z35" s="2"/>
      <c r="AA35" s="7"/>
      <c r="AB35" s="2"/>
      <c r="AC35" s="2"/>
      <c r="AD35" s="2"/>
      <c r="AF35" s="8"/>
      <c r="AG35" s="1" t="s">
        <v>9</v>
      </c>
      <c r="AH35" s="2"/>
      <c r="AI35" s="2"/>
      <c r="AJ35" s="2"/>
      <c r="AK35" s="7"/>
      <c r="AL35" s="2"/>
      <c r="AM35" s="2"/>
      <c r="AN35" s="2"/>
    </row>
    <row r="36" customFormat="false" ht="12.8" hidden="false" customHeight="false" outlineLevel="0" collapsed="false">
      <c r="B36" s="8"/>
      <c r="C36" s="1" t="s">
        <v>10</v>
      </c>
      <c r="L36" s="8"/>
      <c r="M36" s="1" t="s">
        <v>10</v>
      </c>
      <c r="N36" s="2"/>
      <c r="O36" s="2"/>
      <c r="P36" s="2"/>
      <c r="Q36" s="7"/>
      <c r="R36" s="2"/>
      <c r="S36" s="2"/>
      <c r="T36" s="2"/>
      <c r="V36" s="8"/>
      <c r="W36" s="1" t="s">
        <v>10</v>
      </c>
      <c r="X36" s="2"/>
      <c r="Y36" s="2"/>
      <c r="Z36" s="2"/>
      <c r="AA36" s="7"/>
      <c r="AB36" s="2"/>
      <c r="AC36" s="2"/>
      <c r="AD36" s="2"/>
      <c r="AF36" s="8"/>
      <c r="AG36" s="1" t="s">
        <v>10</v>
      </c>
      <c r="AH36" s="2"/>
      <c r="AI36" s="2"/>
      <c r="AJ36" s="2"/>
      <c r="AK36" s="7"/>
      <c r="AL36" s="2"/>
      <c r="AM36" s="2"/>
      <c r="AN36" s="2"/>
    </row>
    <row r="37" customFormat="false" ht="12.8" hidden="false" customHeight="true" outlineLevel="0" collapsed="false">
      <c r="B37" s="8" t="s">
        <v>21</v>
      </c>
      <c r="C37" s="1" t="s">
        <v>8</v>
      </c>
      <c r="D37" s="2" t="n">
        <f aca="false">G37*100/150</f>
        <v>10</v>
      </c>
      <c r="E37" s="2" t="n">
        <f aca="false">G37*100/120</f>
        <v>12.5</v>
      </c>
      <c r="F37" s="2" t="n">
        <f aca="false">G37*100/110</f>
        <v>13.6363636363636</v>
      </c>
      <c r="G37" s="2" t="n">
        <v>15</v>
      </c>
      <c r="H37" s="2" t="n">
        <f aca="false">G37*110/100</f>
        <v>16.5</v>
      </c>
      <c r="I37" s="2" t="n">
        <f aca="false">G37*1.2</f>
        <v>18</v>
      </c>
      <c r="J37" s="2" t="n">
        <f aca="false">G37*1.5</f>
        <v>22.5</v>
      </c>
      <c r="L37" s="8" t="s">
        <v>21</v>
      </c>
      <c r="M37" s="1" t="s">
        <v>8</v>
      </c>
      <c r="N37" s="2" t="n">
        <f aca="false">Q37*100/150</f>
        <v>0</v>
      </c>
      <c r="O37" s="2" t="n">
        <f aca="false">Q37*100/120</f>
        <v>0</v>
      </c>
      <c r="P37" s="2" t="n">
        <f aca="false">Q37*100/110</f>
        <v>0</v>
      </c>
      <c r="Q37" s="7"/>
      <c r="R37" s="2" t="n">
        <f aca="false">Q37*110/100</f>
        <v>0</v>
      </c>
      <c r="S37" s="2" t="n">
        <f aca="false">Q37*1.2</f>
        <v>0</v>
      </c>
      <c r="T37" s="2" t="n">
        <f aca="false">Q37*1.5</f>
        <v>0</v>
      </c>
      <c r="V37" s="8" t="s">
        <v>21</v>
      </c>
      <c r="W37" s="1" t="s">
        <v>8</v>
      </c>
      <c r="X37" s="2" t="n">
        <f aca="false">AA37*100/150</f>
        <v>0</v>
      </c>
      <c r="Y37" s="2" t="n">
        <f aca="false">AA37*100/120</f>
        <v>0</v>
      </c>
      <c r="Z37" s="2" t="n">
        <f aca="false">AA37*100/110</f>
        <v>0</v>
      </c>
      <c r="AA37" s="7"/>
      <c r="AB37" s="2" t="n">
        <f aca="false">AA37*110/100</f>
        <v>0</v>
      </c>
      <c r="AC37" s="2" t="n">
        <f aca="false">AA37*1.2</f>
        <v>0</v>
      </c>
      <c r="AD37" s="2" t="n">
        <f aca="false">AA37*1.5</f>
        <v>0</v>
      </c>
      <c r="AF37" s="8" t="s">
        <v>21</v>
      </c>
      <c r="AG37" s="1" t="s">
        <v>8</v>
      </c>
      <c r="AH37" s="2" t="n">
        <f aca="false">AK37*100/150</f>
        <v>0</v>
      </c>
      <c r="AI37" s="2" t="n">
        <f aca="false">AK37*100/120</f>
        <v>0</v>
      </c>
      <c r="AJ37" s="2" t="n">
        <f aca="false">AK37*100/110</f>
        <v>0</v>
      </c>
      <c r="AK37" s="7"/>
      <c r="AL37" s="2" t="n">
        <f aca="false">AK37*110/100</f>
        <v>0</v>
      </c>
      <c r="AM37" s="2" t="n">
        <f aca="false">AK37*1.2</f>
        <v>0</v>
      </c>
      <c r="AN37" s="2" t="n">
        <f aca="false">AK37*1.5</f>
        <v>0</v>
      </c>
    </row>
    <row r="38" customFormat="false" ht="12.8" hidden="false" customHeight="false" outlineLevel="0" collapsed="false">
      <c r="B38" s="8"/>
      <c r="C38" s="1" t="s">
        <v>9</v>
      </c>
      <c r="L38" s="8"/>
      <c r="M38" s="1" t="s">
        <v>9</v>
      </c>
      <c r="N38" s="2"/>
      <c r="O38" s="2"/>
      <c r="P38" s="2"/>
      <c r="Q38" s="7"/>
      <c r="R38" s="2"/>
      <c r="S38" s="2"/>
      <c r="T38" s="2"/>
      <c r="V38" s="8"/>
      <c r="W38" s="1" t="s">
        <v>9</v>
      </c>
      <c r="X38" s="2"/>
      <c r="Y38" s="2"/>
      <c r="Z38" s="2"/>
      <c r="AA38" s="7"/>
      <c r="AB38" s="2"/>
      <c r="AC38" s="2"/>
      <c r="AD38" s="2"/>
      <c r="AF38" s="8"/>
      <c r="AG38" s="1" t="s">
        <v>9</v>
      </c>
      <c r="AH38" s="2"/>
      <c r="AI38" s="2"/>
      <c r="AJ38" s="2"/>
      <c r="AK38" s="7"/>
      <c r="AL38" s="2"/>
      <c r="AM38" s="2"/>
      <c r="AN38" s="2"/>
    </row>
    <row r="39" customFormat="false" ht="12.8" hidden="false" customHeight="false" outlineLevel="0" collapsed="false">
      <c r="B39" s="8"/>
      <c r="C39" s="1" t="s">
        <v>10</v>
      </c>
      <c r="L39" s="8"/>
      <c r="M39" s="1" t="s">
        <v>10</v>
      </c>
      <c r="N39" s="2"/>
      <c r="O39" s="2"/>
      <c r="P39" s="2"/>
      <c r="Q39" s="7"/>
      <c r="R39" s="2"/>
      <c r="S39" s="2"/>
      <c r="T39" s="2"/>
      <c r="V39" s="8"/>
      <c r="W39" s="1" t="s">
        <v>10</v>
      </c>
      <c r="X39" s="2"/>
      <c r="Y39" s="2"/>
      <c r="Z39" s="2"/>
      <c r="AA39" s="7"/>
      <c r="AB39" s="2"/>
      <c r="AC39" s="2"/>
      <c r="AD39" s="2"/>
      <c r="AF39" s="8"/>
      <c r="AG39" s="1" t="s">
        <v>10</v>
      </c>
      <c r="AH39" s="2"/>
      <c r="AI39" s="2"/>
      <c r="AJ39" s="2"/>
      <c r="AK39" s="7"/>
      <c r="AL39" s="2"/>
      <c r="AM39" s="2"/>
      <c r="AN39" s="2"/>
    </row>
    <row r="40" customFormat="false" ht="12.8" hidden="false" customHeight="true" outlineLevel="0" collapsed="false">
      <c r="B40" s="8" t="s">
        <v>22</v>
      </c>
      <c r="C40" s="1" t="s">
        <v>8</v>
      </c>
      <c r="D40" s="2" t="n">
        <f aca="false">G40*100/150</f>
        <v>300</v>
      </c>
      <c r="E40" s="2" t="n">
        <f aca="false">G40*100/120</f>
        <v>375</v>
      </c>
      <c r="F40" s="2" t="n">
        <f aca="false">G40*100/110</f>
        <v>409.090909090909</v>
      </c>
      <c r="G40" s="2" t="n">
        <v>450</v>
      </c>
      <c r="H40" s="2" t="n">
        <f aca="false">G40*110/100</f>
        <v>495</v>
      </c>
      <c r="I40" s="2" t="n">
        <f aca="false">G40*1.2</f>
        <v>540</v>
      </c>
      <c r="J40" s="2" t="n">
        <f aca="false">G40*1.5</f>
        <v>675</v>
      </c>
      <c r="L40" s="8" t="s">
        <v>22</v>
      </c>
      <c r="M40" s="1" t="s">
        <v>8</v>
      </c>
      <c r="N40" s="2" t="n">
        <f aca="false">Q40*100/150</f>
        <v>0</v>
      </c>
      <c r="O40" s="2" t="n">
        <f aca="false">Q40*100/120</f>
        <v>0</v>
      </c>
      <c r="P40" s="2" t="n">
        <f aca="false">Q40*100/110</f>
        <v>0</v>
      </c>
      <c r="Q40" s="7"/>
      <c r="R40" s="2" t="n">
        <f aca="false">Q40*110/100</f>
        <v>0</v>
      </c>
      <c r="S40" s="2" t="n">
        <f aca="false">Q40*1.2</f>
        <v>0</v>
      </c>
      <c r="T40" s="2" t="n">
        <f aca="false">Q40*1.5</f>
        <v>0</v>
      </c>
      <c r="V40" s="8" t="s">
        <v>22</v>
      </c>
      <c r="W40" s="1" t="s">
        <v>8</v>
      </c>
      <c r="X40" s="2" t="n">
        <f aca="false">AA40*100/150</f>
        <v>0</v>
      </c>
      <c r="Y40" s="2" t="n">
        <f aca="false">AA40*100/120</f>
        <v>0</v>
      </c>
      <c r="Z40" s="2" t="n">
        <f aca="false">AA40*100/110</f>
        <v>0</v>
      </c>
      <c r="AA40" s="7"/>
      <c r="AB40" s="2" t="n">
        <f aca="false">AA40*110/100</f>
        <v>0</v>
      </c>
      <c r="AC40" s="2" t="n">
        <f aca="false">AA40*1.2</f>
        <v>0</v>
      </c>
      <c r="AD40" s="2" t="n">
        <f aca="false">AA40*1.5</f>
        <v>0</v>
      </c>
      <c r="AF40" s="8" t="s">
        <v>22</v>
      </c>
      <c r="AG40" s="1" t="s">
        <v>8</v>
      </c>
      <c r="AH40" s="2" t="n">
        <f aca="false">AK40*100/150</f>
        <v>0</v>
      </c>
      <c r="AI40" s="2" t="n">
        <f aca="false">AK40*100/120</f>
        <v>0</v>
      </c>
      <c r="AJ40" s="2" t="n">
        <f aca="false">AK40*100/110</f>
        <v>0</v>
      </c>
      <c r="AK40" s="7"/>
      <c r="AL40" s="2" t="n">
        <f aca="false">AK40*110/100</f>
        <v>0</v>
      </c>
      <c r="AM40" s="2" t="n">
        <f aca="false">AK40*1.2</f>
        <v>0</v>
      </c>
      <c r="AN40" s="2" t="n">
        <f aca="false">AK40*1.5</f>
        <v>0</v>
      </c>
    </row>
    <row r="41" customFormat="false" ht="12.8" hidden="false" customHeight="false" outlineLevel="0" collapsed="false">
      <c r="B41" s="8"/>
      <c r="C41" s="1" t="s">
        <v>9</v>
      </c>
      <c r="L41" s="8"/>
      <c r="M41" s="1" t="s">
        <v>9</v>
      </c>
      <c r="N41" s="2"/>
      <c r="O41" s="2"/>
      <c r="P41" s="2"/>
      <c r="Q41" s="7"/>
      <c r="R41" s="2"/>
      <c r="S41" s="2"/>
      <c r="T41" s="2"/>
      <c r="V41" s="8"/>
      <c r="W41" s="1" t="s">
        <v>9</v>
      </c>
      <c r="X41" s="2"/>
      <c r="Y41" s="2"/>
      <c r="Z41" s="2"/>
      <c r="AA41" s="7"/>
      <c r="AB41" s="2"/>
      <c r="AC41" s="2"/>
      <c r="AD41" s="2"/>
      <c r="AF41" s="8"/>
      <c r="AG41" s="1" t="s">
        <v>9</v>
      </c>
      <c r="AH41" s="2"/>
      <c r="AI41" s="2"/>
      <c r="AJ41" s="2"/>
      <c r="AK41" s="7"/>
      <c r="AL41" s="2"/>
      <c r="AM41" s="2"/>
      <c r="AN41" s="2"/>
    </row>
    <row r="42" customFormat="false" ht="12.8" hidden="false" customHeight="false" outlineLevel="0" collapsed="false">
      <c r="B42" s="8"/>
      <c r="C42" s="1" t="s">
        <v>10</v>
      </c>
      <c r="L42" s="8"/>
      <c r="M42" s="1" t="s">
        <v>10</v>
      </c>
      <c r="N42" s="2"/>
      <c r="O42" s="2"/>
      <c r="P42" s="2"/>
      <c r="Q42" s="7"/>
      <c r="R42" s="2"/>
      <c r="S42" s="2"/>
      <c r="T42" s="2"/>
      <c r="V42" s="8"/>
      <c r="W42" s="1" t="s">
        <v>10</v>
      </c>
      <c r="X42" s="2"/>
      <c r="Y42" s="2"/>
      <c r="Z42" s="2"/>
      <c r="AA42" s="7"/>
      <c r="AB42" s="2"/>
      <c r="AC42" s="2"/>
      <c r="AD42" s="2"/>
      <c r="AF42" s="8"/>
      <c r="AG42" s="1" t="s">
        <v>10</v>
      </c>
      <c r="AH42" s="2"/>
      <c r="AI42" s="2"/>
      <c r="AJ42" s="2"/>
      <c r="AK42" s="7"/>
      <c r="AL42" s="2"/>
      <c r="AM42" s="2"/>
      <c r="AN42" s="2"/>
    </row>
    <row r="43" customFormat="false" ht="12.8" hidden="false" customHeight="true" outlineLevel="0" collapsed="false">
      <c r="B43" s="8" t="s">
        <v>23</v>
      </c>
      <c r="C43" s="1" t="s">
        <v>8</v>
      </c>
      <c r="D43" s="2" t="n">
        <f aca="false">G43*100/150</f>
        <v>6.66666666666667</v>
      </c>
      <c r="E43" s="2" t="n">
        <f aca="false">G43*100/120</f>
        <v>8.33333333333333</v>
      </c>
      <c r="F43" s="2" t="n">
        <f aca="false">G43*100/110</f>
        <v>9.09090909090909</v>
      </c>
      <c r="G43" s="2" t="n">
        <v>10</v>
      </c>
      <c r="H43" s="2" t="n">
        <f aca="false">G43*110/100</f>
        <v>11</v>
      </c>
      <c r="I43" s="2" t="n">
        <f aca="false">G43*1.2</f>
        <v>12</v>
      </c>
      <c r="J43" s="2" t="n">
        <f aca="false">G43*1.5</f>
        <v>15</v>
      </c>
      <c r="L43" s="8" t="s">
        <v>23</v>
      </c>
      <c r="M43" s="1" t="s">
        <v>8</v>
      </c>
      <c r="N43" s="2" t="n">
        <f aca="false">Q43*100/150</f>
        <v>0</v>
      </c>
      <c r="O43" s="2" t="n">
        <f aca="false">Q43*100/120</f>
        <v>0</v>
      </c>
      <c r="P43" s="2" t="n">
        <f aca="false">Q43*100/110</f>
        <v>0</v>
      </c>
      <c r="Q43" s="7"/>
      <c r="R43" s="2" t="n">
        <f aca="false">Q43*110/100</f>
        <v>0</v>
      </c>
      <c r="S43" s="2" t="n">
        <f aca="false">Q43*1.2</f>
        <v>0</v>
      </c>
      <c r="T43" s="2" t="n">
        <f aca="false">Q43*1.5</f>
        <v>0</v>
      </c>
      <c r="V43" s="8" t="s">
        <v>23</v>
      </c>
      <c r="W43" s="1" t="s">
        <v>8</v>
      </c>
      <c r="X43" s="2" t="n">
        <f aca="false">AA43*100/150</f>
        <v>0</v>
      </c>
      <c r="Y43" s="2" t="n">
        <f aca="false">AA43*100/120</f>
        <v>0</v>
      </c>
      <c r="Z43" s="2" t="n">
        <f aca="false">AA43*100/110</f>
        <v>0</v>
      </c>
      <c r="AA43" s="7"/>
      <c r="AB43" s="2" t="n">
        <f aca="false">AA43*110/100</f>
        <v>0</v>
      </c>
      <c r="AC43" s="2" t="n">
        <f aca="false">AA43*1.2</f>
        <v>0</v>
      </c>
      <c r="AD43" s="2" t="n">
        <f aca="false">AA43*1.5</f>
        <v>0</v>
      </c>
      <c r="AF43" s="8" t="s">
        <v>23</v>
      </c>
      <c r="AG43" s="1" t="s">
        <v>8</v>
      </c>
      <c r="AH43" s="2" t="n">
        <f aca="false">AK43*100/150</f>
        <v>0</v>
      </c>
      <c r="AI43" s="2" t="n">
        <f aca="false">AK43*100/120</f>
        <v>0</v>
      </c>
      <c r="AJ43" s="2" t="n">
        <f aca="false">AK43*100/110</f>
        <v>0</v>
      </c>
      <c r="AK43" s="7"/>
      <c r="AL43" s="2" t="n">
        <f aca="false">AK43*110/100</f>
        <v>0</v>
      </c>
      <c r="AM43" s="2" t="n">
        <f aca="false">AK43*1.2</f>
        <v>0</v>
      </c>
      <c r="AN43" s="2" t="n">
        <f aca="false">AK43*1.5</f>
        <v>0</v>
      </c>
    </row>
    <row r="44" customFormat="false" ht="12.8" hidden="false" customHeight="false" outlineLevel="0" collapsed="false">
      <c r="B44" s="8"/>
      <c r="C44" s="1" t="s">
        <v>9</v>
      </c>
      <c r="L44" s="8"/>
      <c r="M44" s="1" t="s">
        <v>9</v>
      </c>
      <c r="N44" s="2"/>
      <c r="O44" s="2"/>
      <c r="P44" s="2"/>
      <c r="Q44" s="7"/>
      <c r="R44" s="2"/>
      <c r="S44" s="2"/>
      <c r="T44" s="2"/>
      <c r="V44" s="8"/>
      <c r="W44" s="1" t="s">
        <v>9</v>
      </c>
      <c r="X44" s="2"/>
      <c r="Y44" s="2"/>
      <c r="Z44" s="2"/>
      <c r="AA44" s="7"/>
      <c r="AB44" s="2"/>
      <c r="AC44" s="2"/>
      <c r="AD44" s="2"/>
      <c r="AF44" s="8"/>
      <c r="AG44" s="1" t="s">
        <v>9</v>
      </c>
      <c r="AH44" s="2"/>
      <c r="AI44" s="2"/>
      <c r="AJ44" s="2"/>
      <c r="AK44" s="7"/>
      <c r="AL44" s="2"/>
      <c r="AM44" s="2"/>
      <c r="AN44" s="2"/>
    </row>
    <row r="45" customFormat="false" ht="12.8" hidden="false" customHeight="false" outlineLevel="0" collapsed="false">
      <c r="B45" s="8"/>
      <c r="C45" s="1" t="s">
        <v>10</v>
      </c>
      <c r="L45" s="8"/>
      <c r="M45" s="1" t="s">
        <v>10</v>
      </c>
      <c r="N45" s="2"/>
      <c r="O45" s="2"/>
      <c r="P45" s="2"/>
      <c r="Q45" s="7"/>
      <c r="R45" s="2"/>
      <c r="S45" s="2"/>
      <c r="T45" s="2"/>
      <c r="V45" s="8"/>
      <c r="W45" s="1" t="s">
        <v>10</v>
      </c>
      <c r="X45" s="2"/>
      <c r="Y45" s="2"/>
      <c r="Z45" s="2"/>
      <c r="AA45" s="7"/>
      <c r="AB45" s="2"/>
      <c r="AC45" s="2"/>
      <c r="AD45" s="2"/>
      <c r="AF45" s="8"/>
      <c r="AG45" s="1" t="s">
        <v>10</v>
      </c>
      <c r="AH45" s="2"/>
      <c r="AI45" s="2"/>
      <c r="AJ45" s="2"/>
      <c r="AK45" s="7"/>
      <c r="AL45" s="2"/>
      <c r="AM45" s="2"/>
      <c r="AN45" s="2"/>
    </row>
    <row r="46" customFormat="false" ht="12.8" hidden="false" customHeight="true" outlineLevel="0" collapsed="false">
      <c r="B46" s="8" t="s">
        <v>24</v>
      </c>
      <c r="C46" s="1" t="s">
        <v>8</v>
      </c>
      <c r="D46" s="2" t="n">
        <f aca="false">G46*100/150</f>
        <v>66.6666666666667</v>
      </c>
      <c r="E46" s="2" t="n">
        <f aca="false">G46*100/120</f>
        <v>83.3333333333333</v>
      </c>
      <c r="F46" s="2" t="n">
        <f aca="false">G46*100/110</f>
        <v>90.9090909090909</v>
      </c>
      <c r="G46" s="2" t="n">
        <v>100</v>
      </c>
      <c r="H46" s="2" t="n">
        <f aca="false">G46*110/100</f>
        <v>110</v>
      </c>
      <c r="I46" s="2" t="n">
        <f aca="false">G46*1.2</f>
        <v>120</v>
      </c>
      <c r="J46" s="2" t="n">
        <f aca="false">G46*1.5</f>
        <v>150</v>
      </c>
      <c r="L46" s="8" t="s">
        <v>24</v>
      </c>
      <c r="M46" s="1" t="s">
        <v>8</v>
      </c>
      <c r="N46" s="2" t="n">
        <f aca="false">Q46*100/150</f>
        <v>0</v>
      </c>
      <c r="O46" s="2" t="n">
        <f aca="false">Q46*100/120</f>
        <v>0</v>
      </c>
      <c r="P46" s="2" t="n">
        <f aca="false">Q46*100/110</f>
        <v>0</v>
      </c>
      <c r="Q46" s="7"/>
      <c r="R46" s="2" t="n">
        <f aca="false">Q46*110/100</f>
        <v>0</v>
      </c>
      <c r="S46" s="2" t="n">
        <f aca="false">Q46*1.2</f>
        <v>0</v>
      </c>
      <c r="T46" s="2" t="n">
        <f aca="false">Q46*1.5</f>
        <v>0</v>
      </c>
      <c r="V46" s="8" t="s">
        <v>24</v>
      </c>
      <c r="W46" s="1" t="s">
        <v>8</v>
      </c>
      <c r="X46" s="2" t="n">
        <f aca="false">AA46*100/150</f>
        <v>0</v>
      </c>
      <c r="Y46" s="2" t="n">
        <f aca="false">AA46*100/120</f>
        <v>0</v>
      </c>
      <c r="Z46" s="2" t="n">
        <f aca="false">AA46*100/110</f>
        <v>0</v>
      </c>
      <c r="AA46" s="7"/>
      <c r="AB46" s="2" t="n">
        <f aca="false">AA46*110/100</f>
        <v>0</v>
      </c>
      <c r="AC46" s="2" t="n">
        <f aca="false">AA46*1.2</f>
        <v>0</v>
      </c>
      <c r="AD46" s="2" t="n">
        <f aca="false">AA46*1.5</f>
        <v>0</v>
      </c>
      <c r="AF46" s="8" t="s">
        <v>24</v>
      </c>
      <c r="AG46" s="1" t="s">
        <v>8</v>
      </c>
      <c r="AH46" s="2" t="n">
        <f aca="false">AK46*100/150</f>
        <v>0</v>
      </c>
      <c r="AI46" s="2" t="n">
        <f aca="false">AK46*100/120</f>
        <v>0</v>
      </c>
      <c r="AJ46" s="2" t="n">
        <f aca="false">AK46*100/110</f>
        <v>0</v>
      </c>
      <c r="AK46" s="7"/>
      <c r="AL46" s="2" t="n">
        <f aca="false">AK46*110/100</f>
        <v>0</v>
      </c>
      <c r="AM46" s="2" t="n">
        <f aca="false">AK46*1.2</f>
        <v>0</v>
      </c>
      <c r="AN46" s="2" t="n">
        <f aca="false">AK46*1.5</f>
        <v>0</v>
      </c>
    </row>
    <row r="47" customFormat="false" ht="12.8" hidden="false" customHeight="false" outlineLevel="0" collapsed="false">
      <c r="B47" s="8"/>
      <c r="C47" s="1" t="s">
        <v>9</v>
      </c>
      <c r="L47" s="8"/>
      <c r="M47" s="1" t="s">
        <v>9</v>
      </c>
      <c r="N47" s="2"/>
      <c r="O47" s="2"/>
      <c r="P47" s="2"/>
      <c r="Q47" s="7"/>
      <c r="R47" s="2"/>
      <c r="S47" s="2"/>
      <c r="T47" s="2"/>
      <c r="V47" s="8"/>
      <c r="W47" s="1" t="s">
        <v>9</v>
      </c>
      <c r="X47" s="2"/>
      <c r="Y47" s="2"/>
      <c r="Z47" s="2"/>
      <c r="AA47" s="7"/>
      <c r="AB47" s="2"/>
      <c r="AC47" s="2"/>
      <c r="AD47" s="2"/>
      <c r="AF47" s="8"/>
      <c r="AG47" s="1" t="s">
        <v>9</v>
      </c>
      <c r="AH47" s="2"/>
      <c r="AI47" s="2"/>
      <c r="AJ47" s="2"/>
      <c r="AK47" s="7"/>
      <c r="AL47" s="2"/>
      <c r="AM47" s="2"/>
      <c r="AN47" s="2"/>
    </row>
    <row r="48" customFormat="false" ht="12.8" hidden="false" customHeight="false" outlineLevel="0" collapsed="false">
      <c r="B48" s="8"/>
      <c r="C48" s="1" t="s">
        <v>10</v>
      </c>
      <c r="L48" s="8"/>
      <c r="M48" s="1" t="s">
        <v>10</v>
      </c>
      <c r="N48" s="2"/>
      <c r="O48" s="2"/>
      <c r="P48" s="2"/>
      <c r="Q48" s="7"/>
      <c r="R48" s="2"/>
      <c r="S48" s="2"/>
      <c r="T48" s="2"/>
      <c r="V48" s="8"/>
      <c r="W48" s="1" t="s">
        <v>10</v>
      </c>
      <c r="X48" s="2"/>
      <c r="Y48" s="2"/>
      <c r="Z48" s="2"/>
      <c r="AA48" s="7"/>
      <c r="AB48" s="2"/>
      <c r="AC48" s="2"/>
      <c r="AD48" s="2"/>
      <c r="AF48" s="8"/>
      <c r="AG48" s="1" t="s">
        <v>10</v>
      </c>
      <c r="AH48" s="2"/>
      <c r="AI48" s="2"/>
      <c r="AJ48" s="2"/>
      <c r="AK48" s="7"/>
      <c r="AL48" s="2"/>
      <c r="AM48" s="2"/>
      <c r="AN48" s="2"/>
    </row>
    <row r="49" customFormat="false" ht="12.8" hidden="false" customHeight="true" outlineLevel="0" collapsed="false">
      <c r="B49" s="8" t="s">
        <v>25</v>
      </c>
      <c r="C49" s="1" t="s">
        <v>8</v>
      </c>
      <c r="D49" s="2" t="n">
        <f aca="false">G49*100/150</f>
        <v>3.33333333333333</v>
      </c>
      <c r="E49" s="2" t="n">
        <f aca="false">G49*100/120</f>
        <v>4.16666666666667</v>
      </c>
      <c r="F49" s="2" t="n">
        <f aca="false">G49*100/110</f>
        <v>4.54545454545455</v>
      </c>
      <c r="G49" s="2" t="n">
        <v>5</v>
      </c>
      <c r="H49" s="2" t="n">
        <f aca="false">G49*110/100</f>
        <v>5.5</v>
      </c>
      <c r="I49" s="2" t="n">
        <f aca="false">G49*1.2</f>
        <v>6</v>
      </c>
      <c r="J49" s="2" t="n">
        <f aca="false">G49*1.5</f>
        <v>7.5</v>
      </c>
      <c r="L49" s="8" t="s">
        <v>25</v>
      </c>
      <c r="M49" s="1" t="s">
        <v>8</v>
      </c>
      <c r="N49" s="2" t="n">
        <f aca="false">Q49*100/150</f>
        <v>0</v>
      </c>
      <c r="O49" s="2" t="n">
        <f aca="false">Q49*100/120</f>
        <v>0</v>
      </c>
      <c r="P49" s="2" t="n">
        <f aca="false">Q49*100/110</f>
        <v>0</v>
      </c>
      <c r="Q49" s="7"/>
      <c r="R49" s="2" t="n">
        <f aca="false">Q49*110/100</f>
        <v>0</v>
      </c>
      <c r="S49" s="2" t="n">
        <f aca="false">Q49*1.2</f>
        <v>0</v>
      </c>
      <c r="T49" s="2" t="n">
        <f aca="false">Q49*1.5</f>
        <v>0</v>
      </c>
      <c r="V49" s="8" t="s">
        <v>25</v>
      </c>
      <c r="W49" s="1" t="s">
        <v>8</v>
      </c>
      <c r="X49" s="2" t="n">
        <f aca="false">AA49*100/150</f>
        <v>0</v>
      </c>
      <c r="Y49" s="2" t="n">
        <f aca="false">AA49*100/120</f>
        <v>0</v>
      </c>
      <c r="Z49" s="2" t="n">
        <f aca="false">AA49*100/110</f>
        <v>0</v>
      </c>
      <c r="AA49" s="7"/>
      <c r="AB49" s="2" t="n">
        <f aca="false">AA49*110/100</f>
        <v>0</v>
      </c>
      <c r="AC49" s="2" t="n">
        <f aca="false">AA49*1.2</f>
        <v>0</v>
      </c>
      <c r="AD49" s="2" t="n">
        <f aca="false">AA49*1.5</f>
        <v>0</v>
      </c>
      <c r="AF49" s="8" t="s">
        <v>25</v>
      </c>
      <c r="AG49" s="1" t="s">
        <v>8</v>
      </c>
      <c r="AH49" s="2" t="n">
        <f aca="false">AK49*100/150</f>
        <v>0</v>
      </c>
      <c r="AI49" s="2" t="n">
        <f aca="false">AK49*100/120</f>
        <v>0</v>
      </c>
      <c r="AJ49" s="2" t="n">
        <f aca="false">AK49*100/110</f>
        <v>0</v>
      </c>
      <c r="AK49" s="7"/>
      <c r="AL49" s="2" t="n">
        <f aca="false">AK49*110/100</f>
        <v>0</v>
      </c>
      <c r="AM49" s="2" t="n">
        <f aca="false">AK49*1.2</f>
        <v>0</v>
      </c>
      <c r="AN49" s="2" t="n">
        <f aca="false">AK49*1.5</f>
        <v>0</v>
      </c>
    </row>
    <row r="50" customFormat="false" ht="12.8" hidden="false" customHeight="false" outlineLevel="0" collapsed="false">
      <c r="B50" s="8"/>
      <c r="C50" s="1" t="s">
        <v>9</v>
      </c>
      <c r="L50" s="8"/>
      <c r="M50" s="1" t="s">
        <v>9</v>
      </c>
      <c r="N50" s="2"/>
      <c r="O50" s="2"/>
      <c r="P50" s="2"/>
      <c r="Q50" s="7"/>
      <c r="R50" s="2"/>
      <c r="S50" s="2"/>
      <c r="T50" s="2"/>
      <c r="V50" s="8"/>
      <c r="W50" s="1" t="s">
        <v>9</v>
      </c>
      <c r="X50" s="2"/>
      <c r="Y50" s="2"/>
      <c r="Z50" s="2"/>
      <c r="AA50" s="7"/>
      <c r="AB50" s="2"/>
      <c r="AC50" s="2"/>
      <c r="AD50" s="2"/>
      <c r="AF50" s="8"/>
      <c r="AG50" s="1" t="s">
        <v>9</v>
      </c>
      <c r="AH50" s="2"/>
      <c r="AI50" s="2"/>
      <c r="AJ50" s="2"/>
      <c r="AK50" s="7"/>
      <c r="AL50" s="2"/>
      <c r="AM50" s="2"/>
      <c r="AN50" s="2"/>
    </row>
    <row r="51" customFormat="false" ht="12.8" hidden="false" customHeight="false" outlineLevel="0" collapsed="false">
      <c r="B51" s="8"/>
      <c r="C51" s="1" t="s">
        <v>10</v>
      </c>
      <c r="L51" s="8"/>
      <c r="M51" s="1" t="s">
        <v>10</v>
      </c>
      <c r="N51" s="2"/>
      <c r="O51" s="2"/>
      <c r="P51" s="2"/>
      <c r="Q51" s="7"/>
      <c r="R51" s="2"/>
      <c r="S51" s="2"/>
      <c r="T51" s="2"/>
      <c r="V51" s="8"/>
      <c r="W51" s="1" t="s">
        <v>10</v>
      </c>
      <c r="X51" s="2"/>
      <c r="Y51" s="2"/>
      <c r="Z51" s="2"/>
      <c r="AA51" s="7"/>
      <c r="AB51" s="2"/>
      <c r="AC51" s="2"/>
      <c r="AD51" s="2"/>
      <c r="AF51" s="8"/>
      <c r="AG51" s="1" t="s">
        <v>10</v>
      </c>
      <c r="AH51" s="2"/>
      <c r="AI51" s="2"/>
      <c r="AJ51" s="2"/>
      <c r="AK51" s="7"/>
      <c r="AL51" s="2"/>
      <c r="AM51" s="2"/>
      <c r="AN51" s="2"/>
    </row>
    <row r="52" customFormat="false" ht="12.8" hidden="false" customHeight="true" outlineLevel="0" collapsed="false">
      <c r="B52" s="8" t="s">
        <v>26</v>
      </c>
      <c r="C52" s="1" t="s">
        <v>8</v>
      </c>
      <c r="D52" s="2" t="n">
        <f aca="false">G52*100/150</f>
        <v>40</v>
      </c>
      <c r="E52" s="2" t="n">
        <f aca="false">G52*100/120</f>
        <v>50</v>
      </c>
      <c r="F52" s="2" t="n">
        <f aca="false">G52*100/110</f>
        <v>54.5454545454546</v>
      </c>
      <c r="G52" s="2" t="n">
        <v>60</v>
      </c>
      <c r="H52" s="2" t="n">
        <f aca="false">G52*110/100</f>
        <v>66</v>
      </c>
      <c r="I52" s="2" t="n">
        <f aca="false">G52*1.2</f>
        <v>72</v>
      </c>
      <c r="J52" s="2" t="n">
        <f aca="false">G52*1.5</f>
        <v>90</v>
      </c>
      <c r="L52" s="8" t="s">
        <v>26</v>
      </c>
      <c r="M52" s="1" t="s">
        <v>8</v>
      </c>
      <c r="N52" s="2" t="n">
        <f aca="false">Q52*100/150</f>
        <v>0</v>
      </c>
      <c r="O52" s="2" t="n">
        <f aca="false">Q52*100/120</f>
        <v>0</v>
      </c>
      <c r="P52" s="2" t="n">
        <f aca="false">Q52*100/110</f>
        <v>0</v>
      </c>
      <c r="Q52" s="7"/>
      <c r="R52" s="2" t="n">
        <f aca="false">Q52*110/100</f>
        <v>0</v>
      </c>
      <c r="S52" s="2" t="n">
        <f aca="false">Q52*1.2</f>
        <v>0</v>
      </c>
      <c r="T52" s="2" t="n">
        <f aca="false">Q52*1.5</f>
        <v>0</v>
      </c>
      <c r="V52" s="8" t="s">
        <v>26</v>
      </c>
      <c r="W52" s="1" t="s">
        <v>8</v>
      </c>
      <c r="X52" s="2" t="n">
        <f aca="false">AA52*100/150</f>
        <v>0</v>
      </c>
      <c r="Y52" s="2" t="n">
        <f aca="false">AA52*100/120</f>
        <v>0</v>
      </c>
      <c r="Z52" s="2" t="n">
        <f aca="false">AA52*100/110</f>
        <v>0</v>
      </c>
      <c r="AA52" s="7"/>
      <c r="AB52" s="2" t="n">
        <f aca="false">AA52*110/100</f>
        <v>0</v>
      </c>
      <c r="AC52" s="2" t="n">
        <f aca="false">AA52*1.2</f>
        <v>0</v>
      </c>
      <c r="AD52" s="2" t="n">
        <f aca="false">AA52*1.5</f>
        <v>0</v>
      </c>
      <c r="AF52" s="8" t="s">
        <v>26</v>
      </c>
      <c r="AG52" s="1" t="s">
        <v>8</v>
      </c>
      <c r="AH52" s="2" t="n">
        <f aca="false">AK52*100/150</f>
        <v>0</v>
      </c>
      <c r="AI52" s="2" t="n">
        <f aca="false">AK52*100/120</f>
        <v>0</v>
      </c>
      <c r="AJ52" s="2" t="n">
        <f aca="false">AK52*100/110</f>
        <v>0</v>
      </c>
      <c r="AK52" s="7"/>
      <c r="AL52" s="2" t="n">
        <f aca="false">AK52*110/100</f>
        <v>0</v>
      </c>
      <c r="AM52" s="2" t="n">
        <f aca="false">AK52*1.2</f>
        <v>0</v>
      </c>
      <c r="AN52" s="2" t="n">
        <f aca="false">AK52*1.5</f>
        <v>0</v>
      </c>
    </row>
    <row r="53" customFormat="false" ht="12.8" hidden="false" customHeight="false" outlineLevel="0" collapsed="false">
      <c r="B53" s="8"/>
      <c r="C53" s="1" t="s">
        <v>9</v>
      </c>
      <c r="L53" s="8"/>
      <c r="M53" s="1" t="s">
        <v>9</v>
      </c>
      <c r="N53" s="2"/>
      <c r="O53" s="2"/>
      <c r="P53" s="2"/>
      <c r="Q53" s="7"/>
      <c r="R53" s="2"/>
      <c r="S53" s="2"/>
      <c r="T53" s="2"/>
      <c r="V53" s="8"/>
      <c r="W53" s="1" t="s">
        <v>9</v>
      </c>
      <c r="X53" s="2"/>
      <c r="Y53" s="2"/>
      <c r="Z53" s="2"/>
      <c r="AA53" s="7"/>
      <c r="AB53" s="2"/>
      <c r="AC53" s="2"/>
      <c r="AD53" s="2"/>
      <c r="AF53" s="8"/>
      <c r="AG53" s="1" t="s">
        <v>9</v>
      </c>
      <c r="AH53" s="2"/>
      <c r="AI53" s="2"/>
      <c r="AJ53" s="2"/>
      <c r="AK53" s="7"/>
      <c r="AL53" s="2"/>
      <c r="AM53" s="2"/>
      <c r="AN53" s="2"/>
    </row>
    <row r="54" customFormat="false" ht="12.8" hidden="false" customHeight="false" outlineLevel="0" collapsed="false">
      <c r="B54" s="8"/>
      <c r="C54" s="1" t="s">
        <v>10</v>
      </c>
      <c r="L54" s="8"/>
      <c r="M54" s="1" t="s">
        <v>10</v>
      </c>
      <c r="N54" s="2"/>
      <c r="O54" s="2"/>
      <c r="P54" s="2"/>
      <c r="Q54" s="7"/>
      <c r="R54" s="2"/>
      <c r="S54" s="2"/>
      <c r="T54" s="2"/>
      <c r="V54" s="8"/>
      <c r="W54" s="1" t="s">
        <v>10</v>
      </c>
      <c r="X54" s="2"/>
      <c r="Y54" s="2"/>
      <c r="Z54" s="2"/>
      <c r="AA54" s="7"/>
      <c r="AB54" s="2"/>
      <c r="AC54" s="2"/>
      <c r="AD54" s="2"/>
      <c r="AF54" s="8"/>
      <c r="AG54" s="1" t="s">
        <v>10</v>
      </c>
      <c r="AH54" s="2"/>
      <c r="AI54" s="2"/>
      <c r="AJ54" s="2"/>
      <c r="AK54" s="7"/>
      <c r="AL54" s="2"/>
      <c r="AM54" s="2"/>
      <c r="AN54" s="2"/>
    </row>
  </sheetData>
  <mergeCells count="140">
    <mergeCell ref="B2:J2"/>
    <mergeCell ref="L2:T2"/>
    <mergeCell ref="V2:AD2"/>
    <mergeCell ref="AF2:AN2"/>
    <mergeCell ref="B4:B6"/>
    <mergeCell ref="G4:G6"/>
    <mergeCell ref="L4:L6"/>
    <mergeCell ref="Q4:Q6"/>
    <mergeCell ref="V4:V6"/>
    <mergeCell ref="AA4:AA6"/>
    <mergeCell ref="AF4:AF6"/>
    <mergeCell ref="AK4:AK6"/>
    <mergeCell ref="B7:B9"/>
    <mergeCell ref="G7:G9"/>
    <mergeCell ref="L7:L9"/>
    <mergeCell ref="Q7:Q9"/>
    <mergeCell ref="V7:V9"/>
    <mergeCell ref="AA7:AA9"/>
    <mergeCell ref="AF7:AF9"/>
    <mergeCell ref="AK7:AK9"/>
    <mergeCell ref="B10:B12"/>
    <mergeCell ref="G10:G12"/>
    <mergeCell ref="L10:L12"/>
    <mergeCell ref="Q10:Q12"/>
    <mergeCell ref="V10:V12"/>
    <mergeCell ref="AA10:AA12"/>
    <mergeCell ref="AF10:AF12"/>
    <mergeCell ref="AK10:AK12"/>
    <mergeCell ref="B13:B15"/>
    <mergeCell ref="G13:G15"/>
    <mergeCell ref="L13:L15"/>
    <mergeCell ref="Q13:Q15"/>
    <mergeCell ref="V13:V15"/>
    <mergeCell ref="AA13:AA15"/>
    <mergeCell ref="AF13:AF15"/>
    <mergeCell ref="AK13:AK15"/>
    <mergeCell ref="B16:B18"/>
    <mergeCell ref="G16:G18"/>
    <mergeCell ref="L16:L18"/>
    <mergeCell ref="Q16:Q18"/>
    <mergeCell ref="V16:V18"/>
    <mergeCell ref="AA16:AA18"/>
    <mergeCell ref="AF16:AF18"/>
    <mergeCell ref="AK16:AK18"/>
    <mergeCell ref="B19:B21"/>
    <mergeCell ref="G19:G21"/>
    <mergeCell ref="L19:L21"/>
    <mergeCell ref="Q19:Q21"/>
    <mergeCell ref="V19:V21"/>
    <mergeCell ref="AA19:AA21"/>
    <mergeCell ref="AF19:AF21"/>
    <mergeCell ref="AK19:AK21"/>
    <mergeCell ref="B22:B24"/>
    <mergeCell ref="G22:G24"/>
    <mergeCell ref="L22:L24"/>
    <mergeCell ref="Q22:Q24"/>
    <mergeCell ref="V22:V24"/>
    <mergeCell ref="AA22:AA24"/>
    <mergeCell ref="AF22:AF24"/>
    <mergeCell ref="AK22:AK24"/>
    <mergeCell ref="B25:B27"/>
    <mergeCell ref="G25:G27"/>
    <mergeCell ref="L25:L27"/>
    <mergeCell ref="Q25:Q27"/>
    <mergeCell ref="V25:V27"/>
    <mergeCell ref="AA25:AA27"/>
    <mergeCell ref="AF25:AF27"/>
    <mergeCell ref="AK25:AK27"/>
    <mergeCell ref="B28:B30"/>
    <mergeCell ref="G28:G30"/>
    <mergeCell ref="L28:L30"/>
    <mergeCell ref="Q28:Q30"/>
    <mergeCell ref="V28:V30"/>
    <mergeCell ref="AA28:AA30"/>
    <mergeCell ref="AF28:AF30"/>
    <mergeCell ref="AK28:AK30"/>
    <mergeCell ref="B31:B33"/>
    <mergeCell ref="G31:G33"/>
    <mergeCell ref="L31:L33"/>
    <mergeCell ref="Q31:Q33"/>
    <mergeCell ref="V31:V33"/>
    <mergeCell ref="AA31:AA33"/>
    <mergeCell ref="AF31:AF33"/>
    <mergeCell ref="AK31:AK33"/>
    <mergeCell ref="B34:B36"/>
    <mergeCell ref="G34:G36"/>
    <mergeCell ref="L34:L36"/>
    <mergeCell ref="Q34:Q36"/>
    <mergeCell ref="V34:V36"/>
    <mergeCell ref="AA34:AA36"/>
    <mergeCell ref="AF34:AF36"/>
    <mergeCell ref="AK34:AK36"/>
    <mergeCell ref="B37:B39"/>
    <mergeCell ref="G37:G39"/>
    <mergeCell ref="L37:L39"/>
    <mergeCell ref="Q37:Q39"/>
    <mergeCell ref="V37:V39"/>
    <mergeCell ref="AA37:AA39"/>
    <mergeCell ref="AF37:AF39"/>
    <mergeCell ref="AK37:AK39"/>
    <mergeCell ref="B40:B42"/>
    <mergeCell ref="G40:G42"/>
    <mergeCell ref="L40:L42"/>
    <mergeCell ref="Q40:Q42"/>
    <mergeCell ref="V40:V42"/>
    <mergeCell ref="AA40:AA42"/>
    <mergeCell ref="AF40:AF42"/>
    <mergeCell ref="AK40:AK42"/>
    <mergeCell ref="B43:B45"/>
    <mergeCell ref="G43:G45"/>
    <mergeCell ref="L43:L45"/>
    <mergeCell ref="Q43:Q45"/>
    <mergeCell ref="V43:V45"/>
    <mergeCell ref="AA43:AA45"/>
    <mergeCell ref="AF43:AF45"/>
    <mergeCell ref="AK43:AK45"/>
    <mergeCell ref="B46:B48"/>
    <mergeCell ref="G46:G48"/>
    <mergeCell ref="L46:L48"/>
    <mergeCell ref="Q46:Q48"/>
    <mergeCell ref="V46:V48"/>
    <mergeCell ref="AA46:AA48"/>
    <mergeCell ref="AF46:AF48"/>
    <mergeCell ref="AK46:AK48"/>
    <mergeCell ref="B49:B51"/>
    <mergeCell ref="G49:G51"/>
    <mergeCell ref="L49:L51"/>
    <mergeCell ref="Q49:Q51"/>
    <mergeCell ref="V49:V51"/>
    <mergeCell ref="AA49:AA51"/>
    <mergeCell ref="AF49:AF51"/>
    <mergeCell ref="AK49:AK51"/>
    <mergeCell ref="B52:B54"/>
    <mergeCell ref="G52:G54"/>
    <mergeCell ref="L52:L54"/>
    <mergeCell ref="Q52:Q54"/>
    <mergeCell ref="V52:V54"/>
    <mergeCell ref="AA52:AA54"/>
    <mergeCell ref="AF52:AF54"/>
    <mergeCell ref="AK52:AK5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LibreOffice/6.4.3.2$Windows_X86_64 LibreOffice_project/747b5d0ebf89f41c860ec2a39efd7cb15b54f2d8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2020-06-01T16:27:23Z</dcterms:created>
  <dc:creator/>
  <dc:description/>
  <dc:language>en-US</dc:language>
  <cp:lastModifiedBy/>
  <dcterms:modified xsi:type="dcterms:W3CDTF">2020-06-01T19:11:17Z</dcterms:modified>
  <cp:revision>2</cp:revision>
  <dc:subject/>
  <dc:title/>
</cp:coreProperties>
</file>