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Common_codes\MaxSharpe\"/>
    </mc:Choice>
  </mc:AlternateContent>
  <bookViews>
    <workbookView xWindow="0" yWindow="0" windowWidth="25605" windowHeight="1410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4" i="1"/>
</calcChain>
</file>

<file path=xl/sharedStrings.xml><?xml version="1.0" encoding="utf-8"?>
<sst xmlns="http://schemas.openxmlformats.org/spreadsheetml/2006/main" count="8" uniqueCount="7">
  <si>
    <t>Asset1</t>
  </si>
  <si>
    <t>Asset 2</t>
  </si>
  <si>
    <t>Asset 1</t>
  </si>
  <si>
    <t>Port</t>
  </si>
  <si>
    <t>SharpeRatio</t>
  </si>
  <si>
    <t>W1</t>
  </si>
  <si>
    <t>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</si>
</sst>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%"/>
    <numFmt numFmtId="166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0" fontId="2" fillId="0" borderId="0" xfId="0" applyFont="1"/>
    <xf numFmtId="165" fontId="0" fillId="0" borderId="0" xfId="1" applyNumberFormat="1" applyFont="1"/>
    <xf numFmtId="166" fontId="0" fillId="0" borderId="0" xfId="0" applyNumberForma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tabSelected="1" workbookViewId="0">
      <selection activeCell="D32" sqref="D32"/>
    </sheetView>
  </sheetViews>
  <sheetFormatPr defaultColWidth="11" defaultRowHeight="15.75" x14ac:dyDescent="0.25"/>
  <cols>
    <col min="4" max="4" width="21.5" bestFit="1" customWidth="1"/>
  </cols>
  <sheetData>
    <row r="1" spans="2:7" x14ac:dyDescent="0.25">
      <c r="B1" t="s">
        <v>0</v>
      </c>
      <c r="C1" t="s">
        <v>1</v>
      </c>
      <c r="D1" t="s">
        <v>3</v>
      </c>
      <c r="E1" t="s">
        <v>2</v>
      </c>
      <c r="F1" t="s">
        <v>1</v>
      </c>
    </row>
    <row r="2" spans="2:7" x14ac:dyDescent="0.25">
      <c r="B2">
        <v>5.7125009788509422E-2</v>
      </c>
      <c r="C2">
        <v>8.2149305342823511E-2</v>
      </c>
      <c r="D2" s="3">
        <f>SUMPRODUCT(B2:C2,$E$2:$F$2)</f>
        <v>6.8403723279287204E-2</v>
      </c>
      <c r="E2" s="2">
        <v>0.54928947085451996</v>
      </c>
      <c r="F2" s="1">
        <f>1-E2</f>
        <v>0.45071052914548004</v>
      </c>
    </row>
    <row r="3" spans="2:7" x14ac:dyDescent="0.25">
      <c r="B3">
        <v>6.1591694438765825E-2</v>
      </c>
      <c r="C3">
        <v>1.4462820894881701E-2</v>
      </c>
      <c r="D3" s="3">
        <f t="shared" ref="D3:D30" si="0">SUMPRODUCT(B3:C3,$E$2:$F$2)</f>
        <v>4.0350214905771398E-2</v>
      </c>
      <c r="E3" s="5" t="s">
        <v>5</v>
      </c>
      <c r="F3" s="5" t="s">
        <v>6</v>
      </c>
      <c r="G3" s="5" t="s">
        <v>4</v>
      </c>
    </row>
    <row r="4" spans="2:7" x14ac:dyDescent="0.25">
      <c r="B4">
        <v>3.0298040464136079E-2</v>
      </c>
      <c r="C4">
        <v>7.3827562282774692E-2</v>
      </c>
      <c r="D4" s="3">
        <f t="shared" si="0"/>
        <v>4.9917254276464401E-2</v>
      </c>
      <c r="E4" s="1">
        <v>0.05</v>
      </c>
      <c r="F4" s="1">
        <f>1-E4</f>
        <v>0.95</v>
      </c>
      <c r="G4">
        <v>1.99</v>
      </c>
    </row>
    <row r="5" spans="2:7" x14ac:dyDescent="0.25">
      <c r="B5">
        <v>5.8649838811596779E-2</v>
      </c>
      <c r="C5">
        <v>8.2215096239279584E-2</v>
      </c>
      <c r="D5" s="3">
        <f t="shared" si="0"/>
        <v>6.9270948456277154E-2</v>
      </c>
      <c r="E5" s="2">
        <f>E4+5%</f>
        <v>0.1</v>
      </c>
      <c r="F5" s="1">
        <f t="shared" ref="F5:F22" si="1">1-E5</f>
        <v>0.9</v>
      </c>
      <c r="G5">
        <v>2.0699999999999998</v>
      </c>
    </row>
    <row r="6" spans="2:7" x14ac:dyDescent="0.25">
      <c r="B6">
        <v>5.9243813601847356E-2</v>
      </c>
      <c r="C6">
        <v>6.5706600694299636E-2</v>
      </c>
      <c r="D6" s="3">
        <f t="shared" si="0"/>
        <v>6.2156659792041102E-2</v>
      </c>
      <c r="E6" s="2">
        <f t="shared" ref="E6:E22" si="2">E5+5%</f>
        <v>0.15000000000000002</v>
      </c>
      <c r="F6" s="1">
        <f t="shared" si="1"/>
        <v>0.85</v>
      </c>
      <c r="G6">
        <v>2.16</v>
      </c>
    </row>
    <row r="7" spans="2:7" x14ac:dyDescent="0.25">
      <c r="B7">
        <v>4.2293868462182638E-3</v>
      </c>
      <c r="C7">
        <v>4.5740184066776927E-2</v>
      </c>
      <c r="D7" s="3">
        <f t="shared" si="0"/>
        <v>2.2938740226746981E-2</v>
      </c>
      <c r="E7" s="2">
        <f t="shared" si="2"/>
        <v>0.2</v>
      </c>
      <c r="F7" s="1">
        <f t="shared" si="1"/>
        <v>0.8</v>
      </c>
      <c r="G7">
        <v>2.25</v>
      </c>
    </row>
    <row r="8" spans="2:7" x14ac:dyDescent="0.25">
      <c r="B8">
        <v>8.7909525118448503E-2</v>
      </c>
      <c r="C8">
        <v>5.0047059033246404E-2</v>
      </c>
      <c r="D8" s="3">
        <f t="shared" si="0"/>
        <v>7.0844512994434269E-2</v>
      </c>
      <c r="E8" s="2">
        <f t="shared" si="2"/>
        <v>0.25</v>
      </c>
      <c r="F8" s="1">
        <f t="shared" si="1"/>
        <v>0.75</v>
      </c>
      <c r="G8">
        <v>2.34</v>
      </c>
    </row>
    <row r="9" spans="2:7" x14ac:dyDescent="0.25">
      <c r="B9">
        <v>6.8282463586949102E-2</v>
      </c>
      <c r="C9">
        <v>8.9826009406055021E-2</v>
      </c>
      <c r="D9" s="3">
        <f t="shared" si="0"/>
        <v>7.7992366522748227E-2</v>
      </c>
      <c r="E9" s="2">
        <f t="shared" si="2"/>
        <v>0.3</v>
      </c>
      <c r="F9" s="1">
        <f t="shared" si="1"/>
        <v>0.7</v>
      </c>
      <c r="G9">
        <v>2.4300000000000002</v>
      </c>
    </row>
    <row r="10" spans="2:7" x14ac:dyDescent="0.25">
      <c r="B10">
        <v>4.4342754109765251E-2</v>
      </c>
      <c r="C10">
        <v>4.0497942988448443E-2</v>
      </c>
      <c r="D10" s="3">
        <f t="shared" si="0"/>
        <v>4.2609857254812124E-2</v>
      </c>
      <c r="E10" s="2">
        <f t="shared" si="2"/>
        <v>0.35</v>
      </c>
      <c r="F10" s="1">
        <f t="shared" si="1"/>
        <v>0.65</v>
      </c>
      <c r="G10">
        <v>2.5</v>
      </c>
    </row>
    <row r="11" spans="2:7" x14ac:dyDescent="0.25">
      <c r="B11">
        <v>4.2129560882745887E-2</v>
      </c>
      <c r="C11">
        <v>4.2130481107845834E-2</v>
      </c>
      <c r="D11" s="3">
        <f t="shared" si="0"/>
        <v>4.2129975637887618E-2</v>
      </c>
      <c r="E11" s="2">
        <f t="shared" si="2"/>
        <v>0.39999999999999997</v>
      </c>
      <c r="F11" s="1">
        <f t="shared" si="1"/>
        <v>0.60000000000000009</v>
      </c>
      <c r="G11">
        <v>2.57</v>
      </c>
    </row>
    <row r="12" spans="2:7" x14ac:dyDescent="0.25">
      <c r="B12">
        <v>7.90401990522656E-2</v>
      </c>
      <c r="C12">
        <v>7.1327071997172925E-3</v>
      </c>
      <c r="D12" s="3">
        <f t="shared" si="0"/>
        <v>4.6630735349879257E-2</v>
      </c>
      <c r="E12" s="2">
        <f t="shared" si="2"/>
        <v>0.44999999999999996</v>
      </c>
      <c r="F12" s="1">
        <f t="shared" si="1"/>
        <v>0.55000000000000004</v>
      </c>
      <c r="G12">
        <v>2.62</v>
      </c>
    </row>
    <row r="13" spans="2:7" x14ac:dyDescent="0.25">
      <c r="B13">
        <v>5.9290672406872795E-2</v>
      </c>
      <c r="C13">
        <v>4.3538603050931581E-2</v>
      </c>
      <c r="D13" s="3">
        <f t="shared" si="0"/>
        <v>5.2191048892320235E-2</v>
      </c>
      <c r="E13" s="2">
        <f t="shared" si="2"/>
        <v>0.49999999999999994</v>
      </c>
      <c r="F13" s="1">
        <f t="shared" si="1"/>
        <v>0.5</v>
      </c>
      <c r="G13">
        <v>2.65</v>
      </c>
    </row>
    <row r="14" spans="2:7" x14ac:dyDescent="0.25">
      <c r="B14">
        <v>7.151491540227807E-2</v>
      </c>
      <c r="C14">
        <v>2.2246726538077258E-2</v>
      </c>
      <c r="D14" s="3">
        <f t="shared" si="0"/>
        <v>4.9309223929254672E-2</v>
      </c>
      <c r="E14" s="2">
        <f t="shared" si="2"/>
        <v>0.54999999999999993</v>
      </c>
      <c r="F14" s="1">
        <f t="shared" si="1"/>
        <v>0.45000000000000007</v>
      </c>
      <c r="G14" s="7">
        <v>2.66</v>
      </c>
    </row>
    <row r="15" spans="2:7" x14ac:dyDescent="0.25">
      <c r="B15">
        <v>8.6985130908603436E-2</v>
      </c>
      <c r="C15">
        <v>5.8314900967152895E-2</v>
      </c>
      <c r="D15" s="3">
        <f t="shared" si="0"/>
        <v>7.4063156400969679E-2</v>
      </c>
      <c r="E15" s="2">
        <f t="shared" si="2"/>
        <v>0.6</v>
      </c>
      <c r="F15" s="1">
        <f t="shared" si="1"/>
        <v>0.4</v>
      </c>
      <c r="G15">
        <v>2.65</v>
      </c>
    </row>
    <row r="16" spans="2:7" x14ac:dyDescent="0.25">
      <c r="B16">
        <v>5.207850698464677E-2</v>
      </c>
      <c r="C16">
        <v>6.6450432631811246E-2</v>
      </c>
      <c r="D16" s="3">
        <f t="shared" si="0"/>
        <v>5.8556085197919772E-2</v>
      </c>
      <c r="E16" s="2">
        <f t="shared" si="2"/>
        <v>0.65</v>
      </c>
      <c r="F16" s="1">
        <f t="shared" si="1"/>
        <v>0.35</v>
      </c>
      <c r="G16">
        <v>2.62</v>
      </c>
    </row>
    <row r="17" spans="2:7" x14ac:dyDescent="0.25">
      <c r="B17">
        <v>6.1185641792449078E-2</v>
      </c>
      <c r="C17">
        <v>3.5027762179159261E-2</v>
      </c>
      <c r="D17" s="3">
        <f t="shared" si="0"/>
        <v>4.9396010030619455E-2</v>
      </c>
      <c r="E17" s="2">
        <f t="shared" si="2"/>
        <v>0.70000000000000007</v>
      </c>
      <c r="F17" s="1">
        <f t="shared" si="1"/>
        <v>0.29999999999999993</v>
      </c>
      <c r="G17">
        <v>2.57</v>
      </c>
    </row>
    <row r="18" spans="2:7" x14ac:dyDescent="0.25">
      <c r="B18">
        <v>8.1547519900986423E-2</v>
      </c>
      <c r="C18">
        <v>1.1384136596894801E-2</v>
      </c>
      <c r="D18" s="3">
        <f t="shared" si="0"/>
        <v>4.9924144285362147E-2</v>
      </c>
      <c r="E18" s="2">
        <f t="shared" si="2"/>
        <v>0.75000000000000011</v>
      </c>
      <c r="F18" s="1">
        <f t="shared" si="1"/>
        <v>0.24999999999999989</v>
      </c>
      <c r="G18">
        <v>2.5</v>
      </c>
    </row>
    <row r="19" spans="2:7" x14ac:dyDescent="0.25">
      <c r="B19">
        <v>2.5525371964845812E-2</v>
      </c>
      <c r="C19">
        <v>8.9032527440254361E-2</v>
      </c>
      <c r="D19" s="3">
        <f t="shared" si="0"/>
        <v>5.4148715613691473E-2</v>
      </c>
      <c r="E19" s="2">
        <f t="shared" si="2"/>
        <v>0.80000000000000016</v>
      </c>
      <c r="F19" s="1">
        <f t="shared" si="1"/>
        <v>0.19999999999999984</v>
      </c>
      <c r="G19">
        <v>2.42</v>
      </c>
    </row>
    <row r="20" spans="2:7" x14ac:dyDescent="0.25">
      <c r="B20">
        <v>2.0470365885678368E-2</v>
      </c>
      <c r="C20">
        <v>6.861073693994791E-3</v>
      </c>
      <c r="D20" s="3">
        <f t="shared" si="0"/>
        <v>1.4336514600669214E-2</v>
      </c>
      <c r="E20" s="2">
        <f t="shared" si="2"/>
        <v>0.8500000000000002</v>
      </c>
      <c r="F20" s="1">
        <f t="shared" si="1"/>
        <v>0.1499999999999998</v>
      </c>
      <c r="G20">
        <v>2.33</v>
      </c>
    </row>
    <row r="21" spans="2:7" x14ac:dyDescent="0.25">
      <c r="B21">
        <v>2.5012024550885272E-2</v>
      </c>
      <c r="C21">
        <v>7.1111821656690374E-2</v>
      </c>
      <c r="D21" s="3">
        <f t="shared" si="0"/>
        <v>4.578968849794196E-2</v>
      </c>
      <c r="E21" s="2">
        <f t="shared" si="2"/>
        <v>0.90000000000000024</v>
      </c>
      <c r="F21" s="1">
        <f t="shared" si="1"/>
        <v>9.9999999999999756E-2</v>
      </c>
      <c r="G21">
        <v>2.2400000000000002</v>
      </c>
    </row>
    <row r="22" spans="2:7" x14ac:dyDescent="0.25">
      <c r="B22">
        <v>2.7858575755101492E-2</v>
      </c>
      <c r="C22">
        <v>9.1028547025890305E-2</v>
      </c>
      <c r="D22" s="3">
        <f t="shared" si="0"/>
        <v>5.6329946932663494E-2</v>
      </c>
      <c r="E22" s="2">
        <f t="shared" si="2"/>
        <v>0.95000000000000029</v>
      </c>
      <c r="F22" s="1">
        <f t="shared" si="1"/>
        <v>4.9999999999999711E-2</v>
      </c>
      <c r="G22">
        <v>2.14</v>
      </c>
    </row>
    <row r="23" spans="2:7" x14ac:dyDescent="0.25">
      <c r="B23">
        <v>7.9160409091067474E-2</v>
      </c>
      <c r="C23">
        <v>9.869434918841663E-2</v>
      </c>
      <c r="D23" s="3">
        <f t="shared" si="0"/>
        <v>8.7964561568639826E-2</v>
      </c>
      <c r="E23" s="2">
        <v>0.54928947085451996</v>
      </c>
      <c r="F23" s="1">
        <v>0.45071052914547999</v>
      </c>
      <c r="G23">
        <v>2.6605158979600469</v>
      </c>
    </row>
    <row r="24" spans="2:7" x14ac:dyDescent="0.25">
      <c r="B24">
        <v>1.4730672270907907E-2</v>
      </c>
      <c r="C24">
        <v>6.2688665794331522E-3</v>
      </c>
      <c r="D24" s="3">
        <f t="shared" si="0"/>
        <v>1.0916847350177086E-2</v>
      </c>
      <c r="E24" s="2"/>
      <c r="F24" s="1"/>
    </row>
    <row r="25" spans="2:7" x14ac:dyDescent="0.25">
      <c r="B25">
        <v>9.363296417783841E-2</v>
      </c>
      <c r="C25">
        <v>8.7114249699975665E-2</v>
      </c>
      <c r="D25" s="3">
        <f t="shared" si="0"/>
        <v>9.0694910926172587E-2</v>
      </c>
      <c r="E25" s="2"/>
      <c r="F25" s="1"/>
    </row>
    <row r="26" spans="2:7" x14ac:dyDescent="0.25">
      <c r="B26">
        <v>8.791231950681655E-2</v>
      </c>
      <c r="C26">
        <v>6.6516030607365911E-2</v>
      </c>
      <c r="D26" s="3">
        <f t="shared" si="0"/>
        <v>7.8268786815195585E-2</v>
      </c>
      <c r="E26" s="2"/>
      <c r="F26" s="1"/>
    </row>
    <row r="27" spans="2:7" x14ac:dyDescent="0.25">
      <c r="B27">
        <v>4.9410529137715375E-2</v>
      </c>
      <c r="C27">
        <v>7.0763543941078547E-2</v>
      </c>
      <c r="D27" s="3">
        <f t="shared" si="0"/>
        <v>5.9034557738590454E-2</v>
      </c>
      <c r="E27" s="2"/>
      <c r="F27" s="1"/>
    </row>
    <row r="28" spans="2:7" x14ac:dyDescent="0.25">
      <c r="B28">
        <v>3.1498853742282562E-2</v>
      </c>
      <c r="C28">
        <v>5.6981509528168862E-2</v>
      </c>
      <c r="D28" s="3">
        <f t="shared" si="0"/>
        <v>4.2984155015571505E-2</v>
      </c>
      <c r="E28" s="2"/>
      <c r="F28" s="1"/>
    </row>
    <row r="29" spans="2:7" x14ac:dyDescent="0.25">
      <c r="B29">
        <v>2.0156640607011556E-2</v>
      </c>
      <c r="C29">
        <v>3.4705227769253978E-2</v>
      </c>
      <c r="D29" s="3">
        <f t="shared" si="0"/>
        <v>2.6713842025224976E-2</v>
      </c>
      <c r="E29" s="2"/>
      <c r="F29" s="1"/>
    </row>
    <row r="30" spans="2:7" x14ac:dyDescent="0.25">
      <c r="B30">
        <v>2.9937169817017162E-2</v>
      </c>
      <c r="C30">
        <v>4.8153327053989559E-2</v>
      </c>
      <c r="D30" s="6">
        <f t="shared" si="0"/>
        <v>3.8147383684290256E-2</v>
      </c>
      <c r="E30" s="2"/>
      <c r="F30" s="1"/>
    </row>
    <row r="32" spans="2:7" x14ac:dyDescent="0.25">
      <c r="D32" s="4">
        <f>AVERAGE(D2:D30)/STDEV(D2:D30)</f>
        <v>2.6605158979600469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Langyu</dc:creator>
  <cp:lastModifiedBy>langyu gu</cp:lastModifiedBy>
  <dcterms:created xsi:type="dcterms:W3CDTF">2017-03-23T21:22:39Z</dcterms:created>
  <dcterms:modified xsi:type="dcterms:W3CDTF">2017-03-30T21:38:00Z</dcterms:modified>
</cp:coreProperties>
</file>