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885" windowHeight="11400" activeTab="1"/>
  </bookViews>
  <sheets>
    <sheet name="LATEST_ANNOUNCEMENT_DT" sheetId="1" r:id="rId1"/>
    <sheet name="Sector Info" sheetId="2" r:id="rId2"/>
    <sheet name="Sheet3" sheetId="3" r:id="rId3"/>
    <sheet name="NL" sheetId="4" r:id="rId4"/>
  </sheets>
  <definedNames>
    <definedName name="_xlnm._FilterDatabase" localSheetId="1" hidden="1">'Sector Info'!$F$2:$G$2</definedName>
    <definedName name="_xlnm._FilterDatabase" localSheetId="2" hidden="1">Sheet3!$H:$H</definedName>
    <definedName name="_xlnm.Criteria" localSheetId="1">'Sector Info'!$C:$C</definedName>
    <definedName name="_xlnm.Criteria" localSheetId="2">Sheet3!$H:$H</definedName>
    <definedName name="_xlnm.Extract" localSheetId="1">'Sector Info'!$F$2</definedName>
    <definedName name="_xlnm.Extract" localSheetId="2">Sheet3!$J$2</definedName>
    <definedName name="SpreadsheetBuilder_1" hidden="1">LATEST_ANNOUNCEMENT_DT!$A$1:$E$5</definedName>
    <definedName name="SpreadsheetBuilder_2" hidden="1">'Sector Info'!$A$1:$C$2</definedName>
    <definedName name="SpreadsheetBuilder_3" hidden="1">'Sector Info'!$E$2:$F$4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2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" i="3"/>
  <c r="K3" i="3"/>
  <c r="K4" i="3"/>
  <c r="K5" i="3"/>
  <c r="K6" i="3"/>
  <c r="K7" i="3"/>
  <c r="K8" i="3"/>
  <c r="K9" i="3"/>
  <c r="K10" i="3"/>
  <c r="K11" i="3"/>
  <c r="K12" i="3"/>
  <c r="K13" i="3"/>
  <c r="K2" i="3"/>
  <c r="Q5" i="1"/>
  <c r="IN5" i="1"/>
  <c r="LR5" i="1"/>
  <c r="JT5" i="1"/>
  <c r="JX5" i="1"/>
  <c r="MN5" i="1"/>
  <c r="JN5" i="1"/>
  <c r="DH5" i="1"/>
  <c r="IB5" i="1"/>
  <c r="II5" i="1"/>
  <c r="JO5" i="1"/>
  <c r="JY5" i="1"/>
  <c r="DC5" i="1"/>
  <c r="EQ5" i="1"/>
  <c r="EC5" i="1"/>
  <c r="KA5" i="1"/>
  <c r="S5" i="1"/>
  <c r="MY5" i="1"/>
  <c r="BB5" i="1"/>
  <c r="JA5" i="1"/>
  <c r="H5" i="1"/>
  <c r="BQ5" i="1"/>
  <c r="AA5" i="1"/>
  <c r="U5" i="1"/>
  <c r="KR5" i="1"/>
  <c r="HE5" i="1"/>
  <c r="EN5" i="1"/>
  <c r="GG5" i="1"/>
  <c r="JK5" i="1"/>
  <c r="AE5" i="1"/>
  <c r="GJ5" i="1"/>
  <c r="AO5" i="1"/>
  <c r="EE5" i="1"/>
  <c r="DJ5" i="1"/>
  <c r="CJ5" i="1"/>
  <c r="HP5" i="1"/>
  <c r="BF5" i="1"/>
  <c r="EM5" i="1"/>
  <c r="JI5" i="1"/>
  <c r="EF5" i="1"/>
  <c r="HG5" i="1"/>
  <c r="FJ5" i="1"/>
  <c r="KT5" i="1"/>
  <c r="LN5" i="1"/>
  <c r="GS5" i="1"/>
  <c r="FQ5" i="1"/>
  <c r="LA5" i="1"/>
  <c r="KV5" i="1"/>
  <c r="DR5" i="1"/>
  <c r="JE5" i="1"/>
  <c r="MC5" i="1"/>
  <c r="HY5" i="1"/>
  <c r="JF5" i="1"/>
  <c r="LS5" i="1"/>
  <c r="GI5" i="1"/>
  <c r="GB5" i="1"/>
  <c r="NU5" i="1"/>
  <c r="J5" i="1"/>
  <c r="DL5" i="1"/>
  <c r="HD5" i="1"/>
  <c r="Y5" i="1"/>
  <c r="JP5" i="1"/>
  <c r="EX5" i="1"/>
  <c r="AL5" i="1"/>
  <c r="CQ5" i="1"/>
  <c r="AX5" i="1"/>
  <c r="BT5" i="1"/>
  <c r="IP5" i="1"/>
  <c r="EY5" i="1"/>
  <c r="MJ5" i="1"/>
  <c r="GC5" i="1"/>
  <c r="EK5" i="1"/>
  <c r="LB5" i="1"/>
  <c r="KJ5" i="1"/>
  <c r="JV5" i="1"/>
  <c r="HB5" i="1"/>
  <c r="DY5" i="1"/>
  <c r="MA5" i="1"/>
  <c r="DX5" i="1"/>
  <c r="MQ5" i="1"/>
  <c r="AW5" i="1"/>
  <c r="LQ5" i="1"/>
  <c r="BK5" i="1"/>
  <c r="NI5" i="1"/>
  <c r="FH5" i="1"/>
  <c r="CU5" i="1"/>
  <c r="FS5" i="1"/>
  <c r="FL5" i="1"/>
  <c r="GM5" i="1"/>
  <c r="KU5" i="1"/>
  <c r="FC5" i="1"/>
  <c r="LK5" i="1"/>
  <c r="HA5" i="1"/>
  <c r="KN5" i="1"/>
  <c r="HO5" i="1"/>
  <c r="CA5" i="1"/>
  <c r="NR5" i="1"/>
  <c r="EU5" i="1"/>
  <c r="KH5" i="1"/>
  <c r="AD5" i="1"/>
  <c r="FK5" i="1"/>
  <c r="DD5" i="1"/>
  <c r="NS5" i="1"/>
  <c r="AU5" i="1"/>
  <c r="EO5" i="1"/>
  <c r="MU5" i="1"/>
  <c r="IL5" i="1"/>
  <c r="NL5" i="1"/>
  <c r="HT5" i="1"/>
  <c r="CH5" i="1"/>
  <c r="X5" i="1"/>
  <c r="FE5" i="1"/>
  <c r="JU5" i="1"/>
  <c r="IW5" i="1"/>
  <c r="CD5" i="1"/>
  <c r="R5" i="1"/>
  <c r="FZ5" i="1"/>
  <c r="MM5" i="1"/>
  <c r="IT5" i="1"/>
  <c r="HI5" i="1"/>
  <c r="NC5" i="1"/>
  <c r="ET5" i="1"/>
  <c r="CN5" i="1"/>
  <c r="DW5" i="1"/>
  <c r="JR5" i="1"/>
  <c r="GE5" i="1"/>
  <c r="NB5" i="1"/>
  <c r="KE5" i="1"/>
  <c r="LT5" i="1"/>
  <c r="FX5" i="1"/>
  <c r="LV5" i="1"/>
  <c r="MB5" i="1"/>
  <c r="GA5" i="1"/>
  <c r="MO5" i="1"/>
  <c r="IX5" i="1"/>
  <c r="IC5" i="1"/>
  <c r="EW5" i="1"/>
  <c r="BU5" i="1"/>
  <c r="IF5" i="1"/>
  <c r="C5" i="1"/>
  <c r="AB5" i="1"/>
  <c r="DP5" i="1"/>
  <c r="CL5" i="1"/>
  <c r="LO5" i="1"/>
  <c r="FP5" i="1"/>
  <c r="LC5" i="1"/>
  <c r="D5" i="1"/>
  <c r="JJ5" i="1"/>
  <c r="IV5" i="1"/>
  <c r="GU5" i="1"/>
  <c r="LH5" i="1"/>
  <c r="BX5" i="1"/>
  <c r="CB5" i="1"/>
  <c r="LE5" i="1"/>
  <c r="CR5" i="1"/>
  <c r="EI5" i="1"/>
  <c r="BZ5" i="1"/>
  <c r="BC5" i="1"/>
  <c r="KB5" i="1"/>
  <c r="NT5" i="1"/>
  <c r="NP5" i="1"/>
  <c r="KL5" i="1"/>
  <c r="EH5" i="1"/>
  <c r="EJ5" i="1"/>
  <c r="MX5" i="1"/>
  <c r="ME5" i="1"/>
  <c r="AT5" i="1"/>
  <c r="KD5" i="1"/>
  <c r="HQ5" i="1"/>
  <c r="MT5" i="1"/>
  <c r="KF5" i="1"/>
  <c r="BI5" i="1"/>
  <c r="EA5" i="1"/>
  <c r="NE5" i="1"/>
  <c r="FA5" i="1"/>
  <c r="IR5" i="1"/>
  <c r="FO5" i="1"/>
  <c r="FU5" i="1"/>
  <c r="JC5" i="1"/>
  <c r="HR5" i="1"/>
  <c r="AF5" i="1"/>
  <c r="EZ5" i="1"/>
  <c r="EG5" i="1"/>
  <c r="MF5" i="1"/>
  <c r="CV5" i="1"/>
  <c r="LG5" i="1"/>
  <c r="DQ5" i="1"/>
  <c r="MW5" i="1"/>
  <c r="IG5" i="1"/>
  <c r="KY5" i="1"/>
  <c r="NN5" i="1"/>
  <c r="BL5" i="1"/>
  <c r="ES5" i="1"/>
  <c r="N5" i="1"/>
  <c r="BH5" i="1"/>
  <c r="ED5" i="1"/>
  <c r="FD5" i="1"/>
  <c r="CF5" i="1"/>
  <c r="LI5" i="1"/>
  <c r="AG5" i="1"/>
  <c r="HV5" i="1"/>
  <c r="AH5" i="1"/>
  <c r="HN5" i="1"/>
  <c r="BJ5" i="1"/>
  <c r="BG5" i="1"/>
  <c r="NH5" i="1"/>
  <c r="GT5" i="1"/>
  <c r="LP5" i="1"/>
  <c r="GD5" i="1"/>
  <c r="HX5" i="1"/>
  <c r="KK5" i="1"/>
  <c r="Z5" i="1"/>
  <c r="HS5" i="1"/>
  <c r="DK5" i="1"/>
  <c r="O5" i="1"/>
  <c r="LJ5" i="1"/>
  <c r="MP5" i="1"/>
  <c r="DB5" i="1"/>
  <c r="FV5" i="1"/>
  <c r="HJ5" i="1"/>
  <c r="BS5" i="1"/>
  <c r="DU5" i="1"/>
  <c r="IQ5" i="1"/>
  <c r="KS5" i="1"/>
  <c r="LW5" i="1"/>
  <c r="LZ5" i="1"/>
  <c r="GO5" i="1"/>
  <c r="KW5" i="1"/>
  <c r="W5" i="1"/>
  <c r="LM5" i="1"/>
  <c r="CY5" i="1"/>
  <c r="BY5" i="1"/>
  <c r="CZ5" i="1"/>
  <c r="LY5" i="1"/>
  <c r="MK5" i="1"/>
  <c r="BW5" i="1"/>
  <c r="HZ5" i="1"/>
  <c r="FY5" i="1"/>
  <c r="GZ5" i="1"/>
  <c r="CO5" i="1"/>
  <c r="GQ5" i="1"/>
  <c r="NG5" i="1"/>
  <c r="F5" i="1"/>
  <c r="CG5" i="1"/>
  <c r="NA5" i="1"/>
  <c r="IS5" i="1"/>
  <c r="AQ5" i="1"/>
  <c r="DF5" i="1"/>
  <c r="DE5" i="1"/>
  <c r="IZ5" i="1"/>
  <c r="NQ5" i="1"/>
  <c r="IA5" i="1"/>
  <c r="AS5" i="1"/>
  <c r="FM5" i="1"/>
  <c r="GV5" i="1"/>
  <c r="E5" i="1"/>
  <c r="CW5" i="1"/>
  <c r="GK5" i="1"/>
  <c r="GF5" i="1"/>
  <c r="BA5" i="1"/>
  <c r="NK5" i="1"/>
  <c r="IH5" i="1"/>
  <c r="FT5" i="1"/>
  <c r="G5" i="1"/>
  <c r="BP5" i="1"/>
  <c r="JD5" i="1"/>
  <c r="CC5" i="1"/>
  <c r="IJ5" i="1"/>
  <c r="FF5" i="1"/>
  <c r="ER5" i="1"/>
  <c r="P5" i="1"/>
  <c r="EB5" i="1"/>
  <c r="DM5" i="1"/>
  <c r="IO5" i="1"/>
  <c r="LF5" i="1"/>
  <c r="IY5" i="1"/>
  <c r="HC5" i="1"/>
  <c r="JB5" i="1"/>
  <c r="MI5" i="1"/>
  <c r="EV5" i="1"/>
  <c r="KQ5" i="1"/>
  <c r="CS5" i="1"/>
  <c r="KX5" i="1"/>
  <c r="KZ5" i="1"/>
  <c r="HM5" i="1"/>
  <c r="GX5" i="1"/>
  <c r="K5" i="1"/>
  <c r="MR5" i="1"/>
  <c r="FN5" i="1"/>
  <c r="M5" i="1"/>
  <c r="DT5" i="1"/>
  <c r="BV5" i="1"/>
  <c r="KI5" i="1"/>
  <c r="V5" i="1"/>
  <c r="KC5" i="1"/>
  <c r="JH5" i="1"/>
  <c r="AY5" i="1"/>
  <c r="MG5" i="1"/>
  <c r="FR5" i="1"/>
  <c r="AV5" i="1"/>
  <c r="LU5" i="1"/>
  <c r="LX5" i="1"/>
  <c r="GL5" i="1"/>
  <c r="CP5" i="1"/>
  <c r="BO5" i="1"/>
  <c r="L5" i="1"/>
  <c r="IM5" i="1"/>
  <c r="AK5" i="1"/>
  <c r="A5" i="1"/>
  <c r="DZ5" i="1"/>
  <c r="CI5" i="1"/>
  <c r="AN5" i="1"/>
  <c r="FW5" i="1"/>
  <c r="GR5" i="1"/>
  <c r="AC5" i="1"/>
  <c r="IK5" i="1"/>
  <c r="T5" i="1"/>
  <c r="HF5" i="1"/>
  <c r="CM5" i="1"/>
  <c r="MS5" i="1"/>
  <c r="BN5" i="1"/>
  <c r="FB5" i="1"/>
  <c r="KP5" i="1"/>
  <c r="LL5" i="1"/>
  <c r="BR5" i="1"/>
  <c r="FG5" i="1"/>
  <c r="JG5" i="1"/>
  <c r="JW5" i="1"/>
  <c r="JZ5" i="1"/>
  <c r="GH5" i="1"/>
  <c r="DI5" i="1"/>
  <c r="GN5" i="1"/>
  <c r="DS5" i="1"/>
  <c r="HH5" i="1"/>
  <c r="NO5" i="1"/>
  <c r="AR5" i="1"/>
  <c r="CX5" i="1"/>
  <c r="BE5" i="1"/>
  <c r="AJ5" i="1"/>
  <c r="DG5" i="1"/>
  <c r="ML5" i="1"/>
  <c r="IE5" i="1"/>
  <c r="MH5" i="1"/>
  <c r="JM5" i="1"/>
  <c r="DO5" i="1"/>
  <c r="KG5" i="1"/>
  <c r="HW5" i="1"/>
  <c r="HL5" i="1"/>
  <c r="ND5" i="1"/>
  <c r="MD5" i="1"/>
  <c r="CK5" i="1"/>
  <c r="BM5" i="1"/>
  <c r="JQ5" i="1"/>
  <c r="GP5" i="1"/>
  <c r="I5" i="1"/>
  <c r="GY5" i="1"/>
  <c r="NM5" i="1"/>
  <c r="KM5" i="1"/>
  <c r="KO5" i="1"/>
  <c r="AI5" i="1"/>
  <c r="IU5" i="1"/>
  <c r="HU5" i="1"/>
  <c r="NF5" i="1"/>
  <c r="ID5" i="1"/>
  <c r="EL5" i="1"/>
  <c r="MV5" i="1"/>
  <c r="MZ5" i="1"/>
  <c r="AP5" i="1"/>
  <c r="AM5" i="1"/>
  <c r="GW5" i="1"/>
  <c r="NJ5" i="1"/>
  <c r="CT5" i="1"/>
  <c r="DV5" i="1"/>
  <c r="JS5" i="1"/>
  <c r="DA5" i="1"/>
  <c r="FI5" i="1"/>
  <c r="DN5" i="1"/>
  <c r="EP5" i="1"/>
  <c r="HK5" i="1"/>
  <c r="JL5" i="1"/>
  <c r="AZ5" i="1"/>
  <c r="BD5" i="1"/>
  <c r="CE5" i="1"/>
</calcChain>
</file>

<file path=xl/sharedStrings.xml><?xml version="1.0" encoding="utf-8"?>
<sst xmlns="http://schemas.openxmlformats.org/spreadsheetml/2006/main" count="2790" uniqueCount="853">
  <si>
    <t>Start Date</t>
  </si>
  <si>
    <t>End Date</t>
  </si>
  <si>
    <t>1 H1 Equity</t>
  </si>
  <si>
    <t>Dates</t>
  </si>
  <si>
    <t>LATEST_ANNOUNCEMENT_DT</t>
  </si>
  <si>
    <t>10 H1 Equity</t>
  </si>
  <si>
    <t>101 H1 Equity</t>
  </si>
  <si>
    <t>1031 H1 Equity</t>
  </si>
  <si>
    <t>1033 H1 Equity</t>
  </si>
  <si>
    <t>1038 H1 Equity</t>
  </si>
  <si>
    <t>1044 H1 Equity</t>
  </si>
  <si>
    <t>1053 H1 Equity</t>
  </si>
  <si>
    <t>1055 H1 Equity</t>
  </si>
  <si>
    <t>1060 H1 Equity</t>
  </si>
  <si>
    <t>1065 H1 Equity</t>
  </si>
  <si>
    <t>1066 H1 Equity</t>
  </si>
  <si>
    <t>1068 H1 Equity</t>
  </si>
  <si>
    <t>107 H1 Equity</t>
  </si>
  <si>
    <t>1071 H1 Equity</t>
  </si>
  <si>
    <t>1072 H1 Equity</t>
  </si>
  <si>
    <t>1072 H2 Equity</t>
  </si>
  <si>
    <t>1083 H1 Equity</t>
  </si>
  <si>
    <t>1088 H1 Equity</t>
  </si>
  <si>
    <t>1093 H1 Equity</t>
  </si>
  <si>
    <t>1098 H2 Equity</t>
  </si>
  <si>
    <t>1099 H1 Equity</t>
  </si>
  <si>
    <t>11 H1 Equity</t>
  </si>
  <si>
    <t>1108 H1 Equity</t>
  </si>
  <si>
    <t>1109 H1 Equity</t>
  </si>
  <si>
    <t>1111 H1 Equity</t>
  </si>
  <si>
    <t>1112 H1 Equity</t>
  </si>
  <si>
    <t>1113 H1 Equity</t>
  </si>
  <si>
    <t>1114 H1 Equity</t>
  </si>
  <si>
    <t>1115 H2 Equity</t>
  </si>
  <si>
    <t>1117 H1 Equity</t>
  </si>
  <si>
    <t>1128 H1 Equity</t>
  </si>
  <si>
    <t>1136 H1 Equity</t>
  </si>
  <si>
    <t>1138 H1 Equity</t>
  </si>
  <si>
    <t>1157 H2 Equity</t>
  </si>
  <si>
    <t>116 H1 Equity</t>
  </si>
  <si>
    <t>1165 H1 Equity</t>
  </si>
  <si>
    <t>1169 H1 Equity</t>
  </si>
  <si>
    <t>1171 H1 Equity</t>
  </si>
  <si>
    <t>1177 H1 Equity</t>
  </si>
  <si>
    <t>1186 H1 Equity</t>
  </si>
  <si>
    <t>119 H1 Equity</t>
  </si>
  <si>
    <t>1193 H1 Equity</t>
  </si>
  <si>
    <t>1196 H2 Equity</t>
  </si>
  <si>
    <t>1199 H1 Equity</t>
  </si>
  <si>
    <t>12 H1 Equity</t>
  </si>
  <si>
    <t>1208 H1 Equity</t>
  </si>
  <si>
    <t>1212 H1 Equity</t>
  </si>
  <si>
    <t>1212 H2 Equity</t>
  </si>
  <si>
    <t>1230 H1 Equity</t>
  </si>
  <si>
    <t>1249775D H1 Equity</t>
  </si>
  <si>
    <t>1288 H1 Equity</t>
  </si>
  <si>
    <t>1293 H1 Equity</t>
  </si>
  <si>
    <t>1299 H1 Equity</t>
  </si>
  <si>
    <t>13 H1 Equity</t>
  </si>
  <si>
    <t>1308 H1 Equity</t>
  </si>
  <si>
    <t>1313 H1 Equity</t>
  </si>
  <si>
    <t>1316 H1 Equity</t>
  </si>
  <si>
    <t>1333 H1 Equity</t>
  </si>
  <si>
    <t>1336 H1 Equity</t>
  </si>
  <si>
    <t>1339 H1 Equity</t>
  </si>
  <si>
    <t>1347 H1 Equity</t>
  </si>
  <si>
    <t>135 H1 Equity</t>
  </si>
  <si>
    <t>1357 H2 Equity</t>
  </si>
  <si>
    <t>1359 H1 Equity</t>
  </si>
  <si>
    <t>1363 H1 Equity</t>
  </si>
  <si>
    <t>1375 H1 Equity</t>
  </si>
  <si>
    <t>1375 H2 Equity</t>
  </si>
  <si>
    <t>1378 H1 Equity</t>
  </si>
  <si>
    <t>1382 H1 Equity</t>
  </si>
  <si>
    <t>1398 H1 Equity</t>
  </si>
  <si>
    <t>14 H1 Equity</t>
  </si>
  <si>
    <t>142 H1 Equity</t>
  </si>
  <si>
    <t>1432 H1 Equity</t>
  </si>
  <si>
    <t>144 H1 Equity</t>
  </si>
  <si>
    <t>1458 H1 Equity</t>
  </si>
  <si>
    <t>1478 H2 Equity</t>
  </si>
  <si>
    <t>148 H1 Equity</t>
  </si>
  <si>
    <t>151 H1 Equity</t>
  </si>
  <si>
    <t>1515 H1 Equity</t>
  </si>
  <si>
    <t>152 H1 Equity</t>
  </si>
  <si>
    <t>1525037D H2 Equity</t>
  </si>
  <si>
    <t>1528 H1 Equity</t>
  </si>
  <si>
    <t>1530 H1 Equity</t>
  </si>
  <si>
    <t>1533 H2 Equity</t>
  </si>
  <si>
    <t>1548 H2 Equity</t>
  </si>
  <si>
    <t>1578 H1 Equity</t>
  </si>
  <si>
    <t>1585 H2 Equity</t>
  </si>
  <si>
    <t>16 H1 Equity</t>
  </si>
  <si>
    <t>1608 H2 Equity</t>
  </si>
  <si>
    <t>1618 H1 Equity</t>
  </si>
  <si>
    <t>1622 H2 Equity</t>
  </si>
  <si>
    <t>1635 H1 Equity</t>
  </si>
  <si>
    <t>1638 H1 Equity</t>
  </si>
  <si>
    <t>165 H1 Equity</t>
  </si>
  <si>
    <t>1658 H1 Equity</t>
  </si>
  <si>
    <t>1658 H2 Equity</t>
  </si>
  <si>
    <t>1668 H1 Equity</t>
  </si>
  <si>
    <t>168 H1 Equity</t>
  </si>
  <si>
    <t>1680 H1 Equity</t>
  </si>
  <si>
    <t>17 H1 Equity</t>
  </si>
  <si>
    <t>1728 H1 Equity</t>
  </si>
  <si>
    <t>173 H1 Equity</t>
  </si>
  <si>
    <t>175 H1 Equity</t>
  </si>
  <si>
    <t>1766 H1 Equity</t>
  </si>
  <si>
    <t>177 H1 Equity</t>
  </si>
  <si>
    <t>178 H1 Equity</t>
  </si>
  <si>
    <t>1788 H1 Equity</t>
  </si>
  <si>
    <t>179 H1 Equity</t>
  </si>
  <si>
    <t>1800 H1 Equity</t>
  </si>
  <si>
    <t>1813 H1 Equity</t>
  </si>
  <si>
    <t>1816 H1 Equity</t>
  </si>
  <si>
    <t>1818 H2 Equity</t>
  </si>
  <si>
    <t>1828 H1 Equity</t>
  </si>
  <si>
    <t>1833 H1 Equity</t>
  </si>
  <si>
    <t>1836 H2 Equity</t>
  </si>
  <si>
    <t>1848 H2 Equity</t>
  </si>
  <si>
    <t>187 H1 Equity</t>
  </si>
  <si>
    <t>1880 H1 Equity</t>
  </si>
  <si>
    <t>1882 H1 Equity</t>
  </si>
  <si>
    <t>1888 H1 Equity</t>
  </si>
  <si>
    <t>1898 H1 Equity</t>
  </si>
  <si>
    <t>19 H1 Equity</t>
  </si>
  <si>
    <t>1918 H1 Equity</t>
  </si>
  <si>
    <t>1919 H1 Equity</t>
  </si>
  <si>
    <t>1928 H1 Equity</t>
  </si>
  <si>
    <t>1929 H1 Equity</t>
  </si>
  <si>
    <t>1958 H1 Equity</t>
  </si>
  <si>
    <t>1970 H1 Equity</t>
  </si>
  <si>
    <t>1972 H1 Equity</t>
  </si>
  <si>
    <t>198 H2 Equity</t>
  </si>
  <si>
    <t>1988 H1 Equity</t>
  </si>
  <si>
    <t>1999 H1 Equity</t>
  </si>
  <si>
    <t>2 H1 Equity</t>
  </si>
  <si>
    <t>20 H1 Equity</t>
  </si>
  <si>
    <t>200 H1 Equity</t>
  </si>
  <si>
    <t>2007 H1 Equity</t>
  </si>
  <si>
    <t>2008 H1 Equity</t>
  </si>
  <si>
    <t>2009 H1 Equity</t>
  </si>
  <si>
    <t>2016 H1 Equity</t>
  </si>
  <si>
    <t>2018 H1 Equity</t>
  </si>
  <si>
    <t>2020 H1 Equity</t>
  </si>
  <si>
    <t>2038 H1 Equity</t>
  </si>
  <si>
    <t>2066 H1 Equity</t>
  </si>
  <si>
    <t>2098 H1 Equity</t>
  </si>
  <si>
    <t>2111 H2 Equity</t>
  </si>
  <si>
    <t>2128 H1 Equity</t>
  </si>
  <si>
    <t>215 H1 Equity</t>
  </si>
  <si>
    <t>2168 H1 Equity</t>
  </si>
  <si>
    <t>2186 H1 Equity</t>
  </si>
  <si>
    <t>2196 H1 Equity</t>
  </si>
  <si>
    <t>2199 H1 Equity</t>
  </si>
  <si>
    <t>2199 H2 Equity</t>
  </si>
  <si>
    <t>220 H1 Equity</t>
  </si>
  <si>
    <t>2238 H1 Equity</t>
  </si>
  <si>
    <t>2280 H2 Equity</t>
  </si>
  <si>
    <t>2282 H1 Equity</t>
  </si>
  <si>
    <t>2298 H1 Equity</t>
  </si>
  <si>
    <t>23 H1 Equity</t>
  </si>
  <si>
    <t>2313 H1 Equity</t>
  </si>
  <si>
    <t>2314 H1 Equity</t>
  </si>
  <si>
    <t>2318 H1 Equity</t>
  </si>
  <si>
    <t>2319 H1 Equity</t>
  </si>
  <si>
    <t>2328 H1 Equity</t>
  </si>
  <si>
    <t>2329 H1 Equity</t>
  </si>
  <si>
    <t>2333 H1 Equity</t>
  </si>
  <si>
    <t>2356 H1 Equity</t>
  </si>
  <si>
    <t>2357 H1 Equity</t>
  </si>
  <si>
    <t>2380 H1 Equity</t>
  </si>
  <si>
    <t>2382 H1 Equity</t>
  </si>
  <si>
    <t>2386 H1 Equity</t>
  </si>
  <si>
    <t>2388 H1 Equity</t>
  </si>
  <si>
    <t>241 H1 Equity</t>
  </si>
  <si>
    <t>242 H1 Equity</t>
  </si>
  <si>
    <t>257 H1 Equity</t>
  </si>
  <si>
    <t>2588 H1 Equity</t>
  </si>
  <si>
    <t>2600 H1 Equity</t>
  </si>
  <si>
    <t>2601 H1 Equity</t>
  </si>
  <si>
    <t>2607 H1 Equity</t>
  </si>
  <si>
    <t>2628 H1 Equity</t>
  </si>
  <si>
    <t>267 H1 Equity</t>
  </si>
  <si>
    <t>2688 H1 Equity</t>
  </si>
  <si>
    <t>2689 H1 Equity</t>
  </si>
  <si>
    <t>27 H1 Equity</t>
  </si>
  <si>
    <t>270 H1 Equity</t>
  </si>
  <si>
    <t>272 H1 Equity</t>
  </si>
  <si>
    <t>2727 H1 Equity</t>
  </si>
  <si>
    <t>2768 H2 Equity</t>
  </si>
  <si>
    <t>2777 H1 Equity</t>
  </si>
  <si>
    <t>2799 H1 Equity</t>
  </si>
  <si>
    <t>283 H1 Equity</t>
  </si>
  <si>
    <t>285 H1 Equity</t>
  </si>
  <si>
    <t>2866 H1 Equity</t>
  </si>
  <si>
    <t>2869 H2 Equity</t>
  </si>
  <si>
    <t>2877 H1 Equity</t>
  </si>
  <si>
    <t>288 H1 Equity</t>
  </si>
  <si>
    <t>2880 H1 Equity</t>
  </si>
  <si>
    <t>2883 H1 Equity</t>
  </si>
  <si>
    <t>2888 H1 Equity</t>
  </si>
  <si>
    <t>2899 H1 Equity</t>
  </si>
  <si>
    <t>291 H1 Equity</t>
  </si>
  <si>
    <t>293 H1 Equity</t>
  </si>
  <si>
    <t>297 H1 Equity</t>
  </si>
  <si>
    <t>3 H1 Equity</t>
  </si>
  <si>
    <t>300 H1 Equity</t>
  </si>
  <si>
    <t>303 H1 Equity</t>
  </si>
  <si>
    <t>308 H1 Equity</t>
  </si>
  <si>
    <t>315 H1 Equity</t>
  </si>
  <si>
    <t>316 H1 Equity</t>
  </si>
  <si>
    <t>317 H1 Equity</t>
  </si>
  <si>
    <t>322 H1 Equity</t>
  </si>
  <si>
    <t>323 H1 Equity</t>
  </si>
  <si>
    <t>323 H2 Equity</t>
  </si>
  <si>
    <t>330 H1 Equity</t>
  </si>
  <si>
    <t>3308 H1 Equity</t>
  </si>
  <si>
    <t>3311 H1 Equity</t>
  </si>
  <si>
    <t>3323 H1 Equity</t>
  </si>
  <si>
    <t>3328 H1 Equity</t>
  </si>
  <si>
    <t>3331 H1 Equity</t>
  </si>
  <si>
    <t>3333 H1 Equity</t>
  </si>
  <si>
    <t>3339 H2 Equity</t>
  </si>
  <si>
    <t>336 H1 Equity</t>
  </si>
  <si>
    <t>3360 H1 Equity</t>
  </si>
  <si>
    <t>3369 H1 Equity</t>
  </si>
  <si>
    <t>3369 H2 Equity</t>
  </si>
  <si>
    <t>3377 H1 Equity</t>
  </si>
  <si>
    <t>338 H1 Equity</t>
  </si>
  <si>
    <t>338 H2 Equity</t>
  </si>
  <si>
    <t>3380 H1 Equity</t>
  </si>
  <si>
    <t>3383 H1 Equity</t>
  </si>
  <si>
    <t>3396 H1 Equity</t>
  </si>
  <si>
    <t>341 H1 Equity</t>
  </si>
  <si>
    <t>345 H1 Equity</t>
  </si>
  <si>
    <t>347 H2 Equity</t>
  </si>
  <si>
    <t>358 H1 Equity</t>
  </si>
  <si>
    <t>3606 H1 Equity</t>
  </si>
  <si>
    <t>3618 H1 Equity</t>
  </si>
  <si>
    <t>363 H1 Equity</t>
  </si>
  <si>
    <t>3698 H1 Equity</t>
  </si>
  <si>
    <t>3699 H1 Equity</t>
  </si>
  <si>
    <t>371 H1 Equity</t>
  </si>
  <si>
    <t>3799 H1 Equity</t>
  </si>
  <si>
    <t>38 H1 Equity</t>
  </si>
  <si>
    <t>3800 H1 Equity</t>
  </si>
  <si>
    <t>3808 H1 Equity</t>
  </si>
  <si>
    <t>3823 H1 Equity</t>
  </si>
  <si>
    <t>384 H1 Equity</t>
  </si>
  <si>
    <t>386 H1 Equity</t>
  </si>
  <si>
    <t>388 H1 Equity</t>
  </si>
  <si>
    <t>3883 H2 Equity</t>
  </si>
  <si>
    <t>3888 H1 Equity</t>
  </si>
  <si>
    <t>3898 H1 Equity</t>
  </si>
  <si>
    <t>3899 H1 Equity</t>
  </si>
  <si>
    <t>390 H1 Equity</t>
  </si>
  <si>
    <t>3900 H1 Equity</t>
  </si>
  <si>
    <t>3908 H1 Equity</t>
  </si>
  <si>
    <t>392 H1 Equity</t>
  </si>
  <si>
    <t>3958 H1 Equity</t>
  </si>
  <si>
    <t>3968 H1 Equity</t>
  </si>
  <si>
    <t>3969 H1 Equity</t>
  </si>
  <si>
    <t>3988 H1 Equity</t>
  </si>
  <si>
    <t>3993 H1 Equity</t>
  </si>
  <si>
    <t>4 H1 Equity</t>
  </si>
  <si>
    <t>400 H1 Equity</t>
  </si>
  <si>
    <t>41 H1 Equity</t>
  </si>
  <si>
    <t>410 H1 Equity</t>
  </si>
  <si>
    <t>425 H1 Equity</t>
  </si>
  <si>
    <t>439 H1 Equity</t>
  </si>
  <si>
    <t>440 H1 Equity</t>
  </si>
  <si>
    <t>460 H1 Equity</t>
  </si>
  <si>
    <t>468 H2 Equity</t>
  </si>
  <si>
    <t>480 H2 Equity</t>
  </si>
  <si>
    <t>488 H2 Equity</t>
  </si>
  <si>
    <t>489 H1 Equity</t>
  </si>
  <si>
    <t>494 H1 Equity</t>
  </si>
  <si>
    <t>5 H1 Equity</t>
  </si>
  <si>
    <t>506 H1 Equity</t>
  </si>
  <si>
    <t>511 H1 Equity</t>
  </si>
  <si>
    <t>522 H1 Equity</t>
  </si>
  <si>
    <t>525 H1 Equity</t>
  </si>
  <si>
    <t>530 H1 Equity</t>
  </si>
  <si>
    <t>54 H1 Equity</t>
  </si>
  <si>
    <t>548 H1 Equity</t>
  </si>
  <si>
    <t>551 H1 Equity</t>
  </si>
  <si>
    <t>552 H1 Equity</t>
  </si>
  <si>
    <t>553 H1 Equity</t>
  </si>
  <si>
    <t>564 H1 Equity</t>
  </si>
  <si>
    <t>566 H1 Equity</t>
  </si>
  <si>
    <t>570 H1 Equity</t>
  </si>
  <si>
    <t>576 H1 Equity</t>
  </si>
  <si>
    <t>581 H2 Equity</t>
  </si>
  <si>
    <t>586 H1 Equity</t>
  </si>
  <si>
    <t>588 H1 Equity</t>
  </si>
  <si>
    <t>590 H1 Equity</t>
  </si>
  <si>
    <t>6 H1 Equity</t>
  </si>
  <si>
    <t>6030 H1 Equity</t>
  </si>
  <si>
    <t>604 H1 Equity</t>
  </si>
  <si>
    <t>606 H1 Equity</t>
  </si>
  <si>
    <t>6066 H2 Equity</t>
  </si>
  <si>
    <t>607 H1 Equity</t>
  </si>
  <si>
    <t>6099 H1 Equity</t>
  </si>
  <si>
    <t>6099 H2 Equity</t>
  </si>
  <si>
    <t>6116 H1 Equity</t>
  </si>
  <si>
    <t>6178 H1 Equity</t>
  </si>
  <si>
    <t>636 H1 Equity</t>
  </si>
  <si>
    <t>656 H1 Equity</t>
  </si>
  <si>
    <t>658 H1 Equity</t>
  </si>
  <si>
    <t>659 H1 Equity</t>
  </si>
  <si>
    <t>66 H1 Equity</t>
  </si>
  <si>
    <t>665 H1 Equity</t>
  </si>
  <si>
    <t>669 H1 Equity</t>
  </si>
  <si>
    <t>670 H1 Equity</t>
  </si>
  <si>
    <t>6808 H1 Equity</t>
  </si>
  <si>
    <t>6818 H1 Equity</t>
  </si>
  <si>
    <t>683 H1 Equity</t>
  </si>
  <si>
    <t>6837 H1 Equity</t>
  </si>
  <si>
    <t>6863 H1 Equity</t>
  </si>
  <si>
    <t>6869 H2 Equity</t>
  </si>
  <si>
    <t>687 H2 Equity</t>
  </si>
  <si>
    <t>688 H1 Equity</t>
  </si>
  <si>
    <t>6881 H1 Equity</t>
  </si>
  <si>
    <t>6886 H1 Equity</t>
  </si>
  <si>
    <t>69 H1 Equity</t>
  </si>
  <si>
    <t>691 H1 Equity</t>
  </si>
  <si>
    <t>694 H1 Equity</t>
  </si>
  <si>
    <t>696 H1 Equity</t>
  </si>
  <si>
    <t>696 H2 Equity</t>
  </si>
  <si>
    <t>698 H1 Equity</t>
  </si>
  <si>
    <t>699 H1 Equity</t>
  </si>
  <si>
    <t>700 H1 Equity</t>
  </si>
  <si>
    <t>728 H1 Equity</t>
  </si>
  <si>
    <t>732 H1 Equity</t>
  </si>
  <si>
    <t>735 H2 Equity</t>
  </si>
  <si>
    <t>737 H1 Equity</t>
  </si>
  <si>
    <t>751 H1 Equity</t>
  </si>
  <si>
    <t>753 H1 Equity</t>
  </si>
  <si>
    <t>754 H1 Equity</t>
  </si>
  <si>
    <t>762 H1 Equity</t>
  </si>
  <si>
    <t>777 H1 Equity</t>
  </si>
  <si>
    <t>799 H2 Equity</t>
  </si>
  <si>
    <t>8 H1 Equity</t>
  </si>
  <si>
    <t>806 H1 Equity</t>
  </si>
  <si>
    <t>81 H1 Equity</t>
  </si>
  <si>
    <t>811 H1 Equity</t>
  </si>
  <si>
    <t>813 H1 Equity</t>
  </si>
  <si>
    <t>817 H1 Equity</t>
  </si>
  <si>
    <t>829 H1 Equity</t>
  </si>
  <si>
    <t>83 H1 Equity</t>
  </si>
  <si>
    <t>836 H1 Equity</t>
  </si>
  <si>
    <t>846 H1 Equity</t>
  </si>
  <si>
    <t>853 H2 Equity</t>
  </si>
  <si>
    <t>857 H1 Equity</t>
  </si>
  <si>
    <t>86 H1 Equity</t>
  </si>
  <si>
    <t>861 H1 Equity</t>
  </si>
  <si>
    <t>867 H1 Equity</t>
  </si>
  <si>
    <t>868 H1 Equity</t>
  </si>
  <si>
    <t>874 H1 Equity</t>
  </si>
  <si>
    <t>874 H2 Equity</t>
  </si>
  <si>
    <t>880 H1 Equity</t>
  </si>
  <si>
    <t>881 H1 Equity</t>
  </si>
  <si>
    <t>883 H1 Equity</t>
  </si>
  <si>
    <t>884 H1 Equity</t>
  </si>
  <si>
    <t>884 H2 Equity</t>
  </si>
  <si>
    <t>902 H1 Equity</t>
  </si>
  <si>
    <t>914 H1 Equity</t>
  </si>
  <si>
    <t>916 H1 Equity</t>
  </si>
  <si>
    <t>917 H1 Equity</t>
  </si>
  <si>
    <t>933 H1 Equity</t>
  </si>
  <si>
    <t>934 H1 Equity</t>
  </si>
  <si>
    <t>939 H1 Equity</t>
  </si>
  <si>
    <t>941 H1 Equity</t>
  </si>
  <si>
    <t>95 H2 Equity</t>
  </si>
  <si>
    <t>951 H2 Equity</t>
  </si>
  <si>
    <t>958 H1 Equity</t>
  </si>
  <si>
    <t>960 H1 Equity</t>
  </si>
  <si>
    <t>966 H1 Equity</t>
  </si>
  <si>
    <t>967 H1 Equity</t>
  </si>
  <si>
    <t>968 H1 Equity</t>
  </si>
  <si>
    <t>981 H1 Equity</t>
  </si>
  <si>
    <t>981 H2 Equity</t>
  </si>
  <si>
    <t>991 H1 Equity</t>
  </si>
  <si>
    <t>992 H1 Equity</t>
  </si>
  <si>
    <t>995 H1 Equity</t>
  </si>
  <si>
    <t>998 H1 Equity</t>
  </si>
  <si>
    <t>GICS_INDUSTRY_NAME</t>
  </si>
  <si>
    <t>GICS_SECTOR_NAME</t>
  </si>
  <si>
    <t>Industrial Conglomerates</t>
  </si>
  <si>
    <t>Real Estate Management &amp; Devel</t>
  </si>
  <si>
    <t>Capital Markets</t>
  </si>
  <si>
    <t>Energy Equipment &amp; Services</t>
  </si>
  <si>
    <t>Electric Utilities</t>
  </si>
  <si>
    <t>Personal Products</t>
  </si>
  <si>
    <t>Metals &amp; Mining</t>
  </si>
  <si>
    <t>Airlines</t>
  </si>
  <si>
    <t>Media</t>
  </si>
  <si>
    <t>Commercial Services &amp; Supplies</t>
  </si>
  <si>
    <t>Health Care Equipment &amp; Suppli</t>
  </si>
  <si>
    <t>Food Products</t>
  </si>
  <si>
    <t>Transportation Infrastructure</t>
  </si>
  <si>
    <t>Independent Power and Renewabl</t>
  </si>
  <si>
    <t>Electrical Equipment</t>
  </si>
  <si>
    <t>Gas Utilities</t>
  </si>
  <si>
    <t>Oil, Gas &amp; Consumable Fuels</t>
  </si>
  <si>
    <t>Pharmaceuticals</t>
  </si>
  <si>
    <t>Health Care Providers &amp; Servic</t>
  </si>
  <si>
    <t>Banks</t>
  </si>
  <si>
    <t>Building Products</t>
  </si>
  <si>
    <t>Automobiles</t>
  </si>
  <si>
    <t>Beverages</t>
  </si>
  <si>
    <t>Hotels, Restaurants &amp; Leisure</t>
  </si>
  <si>
    <t>Construction Materials</t>
  </si>
  <si>
    <t>Marine</t>
  </si>
  <si>
    <t>Machinery</t>
  </si>
  <si>
    <t>Specialty Retail</t>
  </si>
  <si>
    <t>Semiconductors &amp; Semiconductor</t>
  </si>
  <si>
    <t>Household Durables</t>
  </si>
  <si>
    <t>Construction &amp; Engineering</t>
  </si>
  <si>
    <t>Multiline Retail</t>
  </si>
  <si>
    <t>Insurance</t>
  </si>
  <si>
    <t>Auto Components</t>
  </si>
  <si>
    <t>Technology Hardware, Storage &amp;</t>
  </si>
  <si>
    <t>Water Utilities</t>
  </si>
  <si>
    <t>Textiles, Apparel &amp; Luxury Goo</t>
  </si>
  <si>
    <t>Diversified Financial Services</t>
  </si>
  <si>
    <t>Electronic Equipment, Instrume</t>
  </si>
  <si>
    <t>Biotechnology</t>
  </si>
  <si>
    <t>Life Sciences Tools &amp; Services</t>
  </si>
  <si>
    <t>Distributors</t>
  </si>
  <si>
    <t>Trading Companies &amp; Distributo</t>
  </si>
  <si>
    <t>Diversified Telecommunication</t>
  </si>
  <si>
    <t>Chemicals</t>
  </si>
  <si>
    <t>Internet Software &amp; Services</t>
  </si>
  <si>
    <t>Paper &amp; Forest Products</t>
  </si>
  <si>
    <t>Aerospace &amp; Defense</t>
  </si>
  <si>
    <t>Health Care Technology</t>
  </si>
  <si>
    <t>Communications Equipment</t>
  </si>
  <si>
    <t>Wireless Telecommunication Ser</t>
  </si>
  <si>
    <t>Household Products</t>
  </si>
  <si>
    <t>Software</t>
  </si>
  <si>
    <t>Internet &amp; Direct Marketing Re</t>
  </si>
  <si>
    <t>Containers &amp; Packaging</t>
  </si>
  <si>
    <t>Road &amp; Rail</t>
  </si>
  <si>
    <t>Air Freight &amp; Logistics</t>
  </si>
  <si>
    <t>Food &amp; Staples Retailing</t>
  </si>
  <si>
    <t>IT Services</t>
  </si>
  <si>
    <t>Consumer Finance</t>
  </si>
  <si>
    <t>Industrials</t>
  </si>
  <si>
    <t>Real Estate</t>
  </si>
  <si>
    <t>Financials</t>
  </si>
  <si>
    <t>Energy</t>
  </si>
  <si>
    <t>Utilities</t>
  </si>
  <si>
    <t>Consumer Staples</t>
  </si>
  <si>
    <t>Materials</t>
  </si>
  <si>
    <t>Consumer Discretionary</t>
  </si>
  <si>
    <t>Health Care</t>
  </si>
  <si>
    <t>Information Technology</t>
  </si>
  <si>
    <t>Telecommunication Services</t>
  </si>
  <si>
    <t xml:space="preserve"> </t>
  </si>
  <si>
    <t>#N/A N/A</t>
  </si>
  <si>
    <t>BBG1 _H1</t>
  </si>
  <si>
    <t>BBG10 _H1</t>
  </si>
  <si>
    <t>BBG101 _H1</t>
  </si>
  <si>
    <t>BBG1031 _H1</t>
  </si>
  <si>
    <t>BBG1033 _H1</t>
  </si>
  <si>
    <t>BBG1038 _H1</t>
  </si>
  <si>
    <t>BBG1044 _H1</t>
  </si>
  <si>
    <t>BBG1053 _H1</t>
  </si>
  <si>
    <t>BBG1055 _H1</t>
  </si>
  <si>
    <t>BBG1060 _H1</t>
  </si>
  <si>
    <t>BBG1065 _H1</t>
  </si>
  <si>
    <t>BBG1066 _H1</t>
  </si>
  <si>
    <t>BBG1068 _H1</t>
  </si>
  <si>
    <t>BBG107 _H1</t>
  </si>
  <si>
    <t>BBG1071 _H1</t>
  </si>
  <si>
    <t>BBG1072 _H1</t>
  </si>
  <si>
    <t>BBG1072 _H2</t>
  </si>
  <si>
    <t>BBG1083 _H1</t>
  </si>
  <si>
    <t>BBG1088 _H1</t>
  </si>
  <si>
    <t>BBG1093 _H1</t>
  </si>
  <si>
    <t>BBG1098 _H2</t>
  </si>
  <si>
    <t>BBG1099 _H1</t>
  </si>
  <si>
    <t>BBG11 _H1</t>
  </si>
  <si>
    <t>BBG1108 _H1</t>
  </si>
  <si>
    <t>BBG1109 _H1</t>
  </si>
  <si>
    <t>BBG1111 _H1</t>
  </si>
  <si>
    <t>BBG1112 _H1</t>
  </si>
  <si>
    <t>BBG1113 _H1</t>
  </si>
  <si>
    <t>BBG1114 _H1</t>
  </si>
  <si>
    <t>BBG1115 _H2</t>
  </si>
  <si>
    <t>BBG1117 _H1</t>
  </si>
  <si>
    <t>BBG1128 _H1</t>
  </si>
  <si>
    <t>BBG1136 _H1</t>
  </si>
  <si>
    <t>BBG1138 _H1</t>
  </si>
  <si>
    <t>BBG1157 _H2</t>
  </si>
  <si>
    <t>BBG116 _H1</t>
  </si>
  <si>
    <t>BBG1165 _H1</t>
  </si>
  <si>
    <t>BBG1169 _H1</t>
  </si>
  <si>
    <t>BBG1171 _H1</t>
  </si>
  <si>
    <t>BBG1177 _H1</t>
  </si>
  <si>
    <t>BBG1186 _H1</t>
  </si>
  <si>
    <t>BBG119 _H1</t>
  </si>
  <si>
    <t>BBG1193 _H1</t>
  </si>
  <si>
    <t>BBG1196 _H2</t>
  </si>
  <si>
    <t>BBG1199 _H1</t>
  </si>
  <si>
    <t>BBG12 _H1</t>
  </si>
  <si>
    <t>BBG1208 _H1</t>
  </si>
  <si>
    <t>BBG1212 _H1</t>
  </si>
  <si>
    <t>BBG1212 _H2</t>
  </si>
  <si>
    <t>BBG1230 _H1</t>
  </si>
  <si>
    <t>BBG1249775D _H1</t>
  </si>
  <si>
    <t>BBG1288 _H1</t>
  </si>
  <si>
    <t>BBG1293 _H1</t>
  </si>
  <si>
    <t>BBG1299 _H1</t>
  </si>
  <si>
    <t>BBG13 _H1</t>
  </si>
  <si>
    <t>BBG1308 _H1</t>
  </si>
  <si>
    <t>BBG1313 _H1</t>
  </si>
  <si>
    <t>BBG1316 _H1</t>
  </si>
  <si>
    <t>BBG1333 _H1</t>
  </si>
  <si>
    <t>BBG1336 _H1</t>
  </si>
  <si>
    <t>BBG1339 _H1</t>
  </si>
  <si>
    <t>BBG1347 _H1</t>
  </si>
  <si>
    <t>BBG135 _H1</t>
  </si>
  <si>
    <t>BBG1357 _H2</t>
  </si>
  <si>
    <t>BBG1359 _H1</t>
  </si>
  <si>
    <t>BBG1363 _H1</t>
  </si>
  <si>
    <t>BBG1375 _H1</t>
  </si>
  <si>
    <t>BBG1375 _H2</t>
  </si>
  <si>
    <t>BBG1378 _H1</t>
  </si>
  <si>
    <t>BBG1382 _H1</t>
  </si>
  <si>
    <t>BBG1398 _H1</t>
  </si>
  <si>
    <t>BBG14 _H1</t>
  </si>
  <si>
    <t>BBG142 _H1</t>
  </si>
  <si>
    <t>BBG1432 _H1</t>
  </si>
  <si>
    <t>BBG144 _H1</t>
  </si>
  <si>
    <t>BBG1458 _H1</t>
  </si>
  <si>
    <t>BBG1478 _H2</t>
  </si>
  <si>
    <t>BBG148 _H1</t>
  </si>
  <si>
    <t>BBG151 _H1</t>
  </si>
  <si>
    <t>BBG1515 _H1</t>
  </si>
  <si>
    <t>BBG152 _H1</t>
  </si>
  <si>
    <t>BBG1525037D _H2</t>
  </si>
  <si>
    <t>BBG1528 _H1</t>
  </si>
  <si>
    <t>BBG1530 _H1</t>
  </si>
  <si>
    <t>BBG1533 _H2</t>
  </si>
  <si>
    <t>BBG1548 _H2</t>
  </si>
  <si>
    <t>BBG1578 _H1</t>
  </si>
  <si>
    <t>BBG1585 _H2</t>
  </si>
  <si>
    <t>BBG16 _H1</t>
  </si>
  <si>
    <t>BBG1608 _H2</t>
  </si>
  <si>
    <t>BBG1618 _H1</t>
  </si>
  <si>
    <t>BBG1622 _H2</t>
  </si>
  <si>
    <t>BBG1635 _H1</t>
  </si>
  <si>
    <t>BBG1638 _H1</t>
  </si>
  <si>
    <t>BBG165 _H1</t>
  </si>
  <si>
    <t>BBG1658 _H1</t>
  </si>
  <si>
    <t>BBG1658 _H2</t>
  </si>
  <si>
    <t>BBG1668 _H1</t>
  </si>
  <si>
    <t>BBG168 _H1</t>
  </si>
  <si>
    <t>BBG1680 _H1</t>
  </si>
  <si>
    <t>BBG17 _H1</t>
  </si>
  <si>
    <t>BBG1728 _H1</t>
  </si>
  <si>
    <t>BBG173 _H1</t>
  </si>
  <si>
    <t>BBG175 _H1</t>
  </si>
  <si>
    <t>BBG1766 _H1</t>
  </si>
  <si>
    <t>BBG177 _H1</t>
  </si>
  <si>
    <t>BBG178 _H1</t>
  </si>
  <si>
    <t>BBG1788 _H1</t>
  </si>
  <si>
    <t>BBG179 _H1</t>
  </si>
  <si>
    <t>BBG1800 _H1</t>
  </si>
  <si>
    <t>BBG1813 _H1</t>
  </si>
  <si>
    <t>BBG1816 _H1</t>
  </si>
  <si>
    <t>BBG1818 _H2</t>
  </si>
  <si>
    <t>BBG1828 _H1</t>
  </si>
  <si>
    <t>BBG1833 _H1</t>
  </si>
  <si>
    <t>BBG1836 _H2</t>
  </si>
  <si>
    <t>BBG1848 _H2</t>
  </si>
  <si>
    <t>BBG187 _H1</t>
  </si>
  <si>
    <t>BBG1880 _H1</t>
  </si>
  <si>
    <t>BBG1882 _H1</t>
  </si>
  <si>
    <t>BBG1888 _H1</t>
  </si>
  <si>
    <t>BBG1898 _H1</t>
  </si>
  <si>
    <t>BBG19 _H1</t>
  </si>
  <si>
    <t>BBG1918 _H1</t>
  </si>
  <si>
    <t>BBG1919 _H1</t>
  </si>
  <si>
    <t>BBG1928 _H1</t>
  </si>
  <si>
    <t>BBG1929 _H1</t>
  </si>
  <si>
    <t>BBG1958 _H1</t>
  </si>
  <si>
    <t>BBG1970 _H1</t>
  </si>
  <si>
    <t>BBG1972 _H1</t>
  </si>
  <si>
    <t>BBG198 _H2</t>
  </si>
  <si>
    <t>BBG1988 _H1</t>
  </si>
  <si>
    <t>BBG1999 _H1</t>
  </si>
  <si>
    <t>BBG2 _H1</t>
  </si>
  <si>
    <t>BBG20 _H1</t>
  </si>
  <si>
    <t>BBG200 _H1</t>
  </si>
  <si>
    <t>BBG2007 _H1</t>
  </si>
  <si>
    <t>BBG2008 _H1</t>
  </si>
  <si>
    <t>BBG2009 _H1</t>
  </si>
  <si>
    <t>BBG2016 _H1</t>
  </si>
  <si>
    <t>BBG2018 _H1</t>
  </si>
  <si>
    <t>BBG2020 _H1</t>
  </si>
  <si>
    <t>BBG2038 _H1</t>
  </si>
  <si>
    <t>BBG2066 _H1</t>
  </si>
  <si>
    <t>BBG2098 _H1</t>
  </si>
  <si>
    <t>BBG2111 _H2</t>
  </si>
  <si>
    <t>BBG2128 _H1</t>
  </si>
  <si>
    <t>BBG215 _H1</t>
  </si>
  <si>
    <t>BBG2168 _H1</t>
  </si>
  <si>
    <t>BBG2186 _H1</t>
  </si>
  <si>
    <t>BBG2196 _H1</t>
  </si>
  <si>
    <t>BBG2199 _H1</t>
  </si>
  <si>
    <t>BBG2199 _H2</t>
  </si>
  <si>
    <t>BBG220 _H1</t>
  </si>
  <si>
    <t>BBG2238 _H1</t>
  </si>
  <si>
    <t>BBG2280 _H2</t>
  </si>
  <si>
    <t>BBG2282 _H1</t>
  </si>
  <si>
    <t>BBG2298 _H1</t>
  </si>
  <si>
    <t>BBG23 _H1</t>
  </si>
  <si>
    <t>BBG2313 _H1</t>
  </si>
  <si>
    <t>BBG2314 _H1</t>
  </si>
  <si>
    <t>BBG2318 _H1</t>
  </si>
  <si>
    <t>BBG2319 _H1</t>
  </si>
  <si>
    <t>BBG2328 _H1</t>
  </si>
  <si>
    <t>BBG2329 _H1</t>
  </si>
  <si>
    <t>BBG2333 _H1</t>
  </si>
  <si>
    <t>BBG2356 _H1</t>
  </si>
  <si>
    <t>BBG2357 _H1</t>
  </si>
  <si>
    <t>BBG2380 _H1</t>
  </si>
  <si>
    <t>BBG2382 _H1</t>
  </si>
  <si>
    <t>BBG2386 _H1</t>
  </si>
  <si>
    <t>BBG2388 _H1</t>
  </si>
  <si>
    <t>BBG241 _H1</t>
  </si>
  <si>
    <t>BBG242 _H1</t>
  </si>
  <si>
    <t>BBG257 _H1</t>
  </si>
  <si>
    <t>BBG2588 _H1</t>
  </si>
  <si>
    <t>BBG2600 _H1</t>
  </si>
  <si>
    <t>BBG2601 _H1</t>
  </si>
  <si>
    <t>BBG2607 _H1</t>
  </si>
  <si>
    <t>BBG2628 _H1</t>
  </si>
  <si>
    <t>BBG267 _H1</t>
  </si>
  <si>
    <t>BBG2688 _H1</t>
  </si>
  <si>
    <t>BBG2689 _H1</t>
  </si>
  <si>
    <t>BBG27 _H1</t>
  </si>
  <si>
    <t>BBG270 _H1</t>
  </si>
  <si>
    <t>BBG272 _H1</t>
  </si>
  <si>
    <t>BBG2727 _H1</t>
  </si>
  <si>
    <t>BBG2768 _H2</t>
  </si>
  <si>
    <t>BBG2777 _H1</t>
  </si>
  <si>
    <t>BBG2799 _H1</t>
  </si>
  <si>
    <t>BBG283 _H1</t>
  </si>
  <si>
    <t>BBG285 _H1</t>
  </si>
  <si>
    <t>BBG2866 _H1</t>
  </si>
  <si>
    <t>BBG2869 _H2</t>
  </si>
  <si>
    <t>BBG2877 _H1</t>
  </si>
  <si>
    <t>BBG288 _H1</t>
  </si>
  <si>
    <t>BBG2880 _H1</t>
  </si>
  <si>
    <t>BBG2883 _H1</t>
  </si>
  <si>
    <t>BBG2888 _H1</t>
  </si>
  <si>
    <t>BBG2899 _H1</t>
  </si>
  <si>
    <t>BBG291 _H1</t>
  </si>
  <si>
    <t>BBG293 _H1</t>
  </si>
  <si>
    <t>BBG297 _H1</t>
  </si>
  <si>
    <t>BBG3 _H1</t>
  </si>
  <si>
    <t>BBG300 _H1</t>
  </si>
  <si>
    <t>BBG303 _H1</t>
  </si>
  <si>
    <t>BBG308 _H1</t>
  </si>
  <si>
    <t>BBG315 _H1</t>
  </si>
  <si>
    <t>BBG316 _H1</t>
  </si>
  <si>
    <t>BBG317 _H1</t>
  </si>
  <si>
    <t>BBG322 _H1</t>
  </si>
  <si>
    <t>BBG323 _H1</t>
  </si>
  <si>
    <t>BBG323 _H2</t>
  </si>
  <si>
    <t>BBG330 _H1</t>
  </si>
  <si>
    <t>BBG3308 _H1</t>
  </si>
  <si>
    <t>BBG3311 _H1</t>
  </si>
  <si>
    <t>BBG3323 _H1</t>
  </si>
  <si>
    <t>BBG3328 _H1</t>
  </si>
  <si>
    <t>BBG3331 _H1</t>
  </si>
  <si>
    <t>BBG3333 _H1</t>
  </si>
  <si>
    <t>BBG3339 _H2</t>
  </si>
  <si>
    <t>BBG336 _H1</t>
  </si>
  <si>
    <t>BBG3360 _H1</t>
  </si>
  <si>
    <t>BBG3369 _H1</t>
  </si>
  <si>
    <t>BBG3369 _H2</t>
  </si>
  <si>
    <t>BBG3377 _H1</t>
  </si>
  <si>
    <t>BBG338 _H1</t>
  </si>
  <si>
    <t>BBG338 _H2</t>
  </si>
  <si>
    <t>BBG3380 _H1</t>
  </si>
  <si>
    <t>BBG3383 _H1</t>
  </si>
  <si>
    <t>BBG3396 _H1</t>
  </si>
  <si>
    <t>BBG341 _H1</t>
  </si>
  <si>
    <t>BBG345 _H1</t>
  </si>
  <si>
    <t>BBG347 _H2</t>
  </si>
  <si>
    <t>BBG358 _H1</t>
  </si>
  <si>
    <t>BBG3606 _H1</t>
  </si>
  <si>
    <t>BBG3618 _H1</t>
  </si>
  <si>
    <t>BBG363 _H1</t>
  </si>
  <si>
    <t>BBG3698 _H1</t>
  </si>
  <si>
    <t>BBG3699 _H1</t>
  </si>
  <si>
    <t>BBG371 _H1</t>
  </si>
  <si>
    <t>BBG3799 _H1</t>
  </si>
  <si>
    <t>BBG38 _H1</t>
  </si>
  <si>
    <t>BBG3800 _H1</t>
  </si>
  <si>
    <t>BBG3808 _H1</t>
  </si>
  <si>
    <t>BBG3823 _H1</t>
  </si>
  <si>
    <t>BBG384 _H1</t>
  </si>
  <si>
    <t>BBG386 _H1</t>
  </si>
  <si>
    <t>BBG388 _H1</t>
  </si>
  <si>
    <t>BBG3883 _H2</t>
  </si>
  <si>
    <t>BBG3888 _H1</t>
  </si>
  <si>
    <t>BBG3898 _H1</t>
  </si>
  <si>
    <t>BBG3899 _H1</t>
  </si>
  <si>
    <t>BBG390 _H1</t>
  </si>
  <si>
    <t>BBG3900 _H1</t>
  </si>
  <si>
    <t>BBG3908 _H1</t>
  </si>
  <si>
    <t>BBG392 _H1</t>
  </si>
  <si>
    <t>BBG3958 _H1</t>
  </si>
  <si>
    <t>BBG3968 _H1</t>
  </si>
  <si>
    <t>BBG3969 _H1</t>
  </si>
  <si>
    <t>BBG3988 _H1</t>
  </si>
  <si>
    <t>BBG3993 _H1</t>
  </si>
  <si>
    <t>BBG4 _H1</t>
  </si>
  <si>
    <t>BBG400 _H1</t>
  </si>
  <si>
    <t>BBG41 _H1</t>
  </si>
  <si>
    <t>BBG410 _H1</t>
  </si>
  <si>
    <t>BBG425 _H1</t>
  </si>
  <si>
    <t>BBG439 _H1</t>
  </si>
  <si>
    <t>BBG440 _H1</t>
  </si>
  <si>
    <t>BBG460 _H1</t>
  </si>
  <si>
    <t>BBG468 _H2</t>
  </si>
  <si>
    <t>BBG480 _H2</t>
  </si>
  <si>
    <t>BBG488 _H2</t>
  </si>
  <si>
    <t>BBG489 _H1</t>
  </si>
  <si>
    <t>BBG494 _H1</t>
  </si>
  <si>
    <t>BBG5 _H1</t>
  </si>
  <si>
    <t>BBG506 _H1</t>
  </si>
  <si>
    <t>BBG511 _H1</t>
  </si>
  <si>
    <t>BBG522 _H1</t>
  </si>
  <si>
    <t>BBG525 _H1</t>
  </si>
  <si>
    <t>BBG530 _H1</t>
  </si>
  <si>
    <t>BBG54 _H1</t>
  </si>
  <si>
    <t>BBG548 _H1</t>
  </si>
  <si>
    <t>BBG551 _H1</t>
  </si>
  <si>
    <t>BBG552 _H1</t>
  </si>
  <si>
    <t>BBG553 _H1</t>
  </si>
  <si>
    <t>BBG564 _H1</t>
  </si>
  <si>
    <t>BBG566 _H1</t>
  </si>
  <si>
    <t>BBG570 _H1</t>
  </si>
  <si>
    <t>BBG576 _H1</t>
  </si>
  <si>
    <t>BBG581 _H2</t>
  </si>
  <si>
    <t>BBG586 _H1</t>
  </si>
  <si>
    <t>BBG588 _H1</t>
  </si>
  <si>
    <t>BBG590 _H1</t>
  </si>
  <si>
    <t>BBG6 _H1</t>
  </si>
  <si>
    <t>BBG6030 _H1</t>
  </si>
  <si>
    <t>BBG604 _H1</t>
  </si>
  <si>
    <t>BBG606 _H1</t>
  </si>
  <si>
    <t>BBG6066 _H2</t>
  </si>
  <si>
    <t>BBG607 _H1</t>
  </si>
  <si>
    <t>BBG6099 _H1</t>
  </si>
  <si>
    <t>BBG6099 _H2</t>
  </si>
  <si>
    <t>BBG6116 _H1</t>
  </si>
  <si>
    <t>BBG6178 _H1</t>
  </si>
  <si>
    <t>BBG636 _H1</t>
  </si>
  <si>
    <t>BBG656 _H1</t>
  </si>
  <si>
    <t>BBG658 _H1</t>
  </si>
  <si>
    <t>BBG659 _H1</t>
  </si>
  <si>
    <t>BBG66 _H1</t>
  </si>
  <si>
    <t>BBG665 _H1</t>
  </si>
  <si>
    <t>BBG669 _H1</t>
  </si>
  <si>
    <t>BBG670 _H1</t>
  </si>
  <si>
    <t>BBG6808 _H1</t>
  </si>
  <si>
    <t>BBG6818 _H1</t>
  </si>
  <si>
    <t>BBG683 _H1</t>
  </si>
  <si>
    <t>BBG6837 _H1</t>
  </si>
  <si>
    <t>BBG6863 _H1</t>
  </si>
  <si>
    <t>BBG6869 _H2</t>
  </si>
  <si>
    <t>BBG687 _H2</t>
  </si>
  <si>
    <t>BBG688 _H1</t>
  </si>
  <si>
    <t>BBG6881 _H1</t>
  </si>
  <si>
    <t>BBG6886 _H1</t>
  </si>
  <si>
    <t>BBG69 _H1</t>
  </si>
  <si>
    <t>BBG691 _H1</t>
  </si>
  <si>
    <t>BBG694 _H1</t>
  </si>
  <si>
    <t>BBG696 _H1</t>
  </si>
  <si>
    <t>BBG696 _H2</t>
  </si>
  <si>
    <t>BBG698 _H1</t>
  </si>
  <si>
    <t>BBG699 _H1</t>
  </si>
  <si>
    <t>BBG700 _H1</t>
  </si>
  <si>
    <t>BBG728 _H1</t>
  </si>
  <si>
    <t>BBG732 _H1</t>
  </si>
  <si>
    <t>BBG735 _H2</t>
  </si>
  <si>
    <t>BBG737 _H1</t>
  </si>
  <si>
    <t>BBG751 _H1</t>
  </si>
  <si>
    <t>BBG753 _H1</t>
  </si>
  <si>
    <t>BBG754 _H1</t>
  </si>
  <si>
    <t>BBG762 _H1</t>
  </si>
  <si>
    <t>BBG777 _H1</t>
  </si>
  <si>
    <t>BBG799 _H2</t>
  </si>
  <si>
    <t>BBG8 _H1</t>
  </si>
  <si>
    <t>BBG806 _H1</t>
  </si>
  <si>
    <t>BBG81 _H1</t>
  </si>
  <si>
    <t>BBG811 _H1</t>
  </si>
  <si>
    <t>BBG813 _H1</t>
  </si>
  <si>
    <t>BBG817 _H1</t>
  </si>
  <si>
    <t>BBG829 _H1</t>
  </si>
  <si>
    <t>BBG83 _H1</t>
  </si>
  <si>
    <t>BBG836 _H1</t>
  </si>
  <si>
    <t>BBG846 _H1</t>
  </si>
  <si>
    <t>BBG853 _H2</t>
  </si>
  <si>
    <t>BBG857 _H1</t>
  </si>
  <si>
    <t>BBG86 _H1</t>
  </si>
  <si>
    <t>BBG861 _H1</t>
  </si>
  <si>
    <t>BBG867 _H1</t>
  </si>
  <si>
    <t>BBG868 _H1</t>
  </si>
  <si>
    <t>BBG874 _H1</t>
  </si>
  <si>
    <t>BBG874 _H2</t>
  </si>
  <si>
    <t>BBG880 _H1</t>
  </si>
  <si>
    <t>BBG881 _H1</t>
  </si>
  <si>
    <t>BBG883 _H1</t>
  </si>
  <si>
    <t>BBG884 _H1</t>
  </si>
  <si>
    <t>BBG884 _H2</t>
  </si>
  <si>
    <t>BBG902 _H1</t>
  </si>
  <si>
    <t>BBG914 _H1</t>
  </si>
  <si>
    <t>BBG916 _H1</t>
  </si>
  <si>
    <t>BBG917 _H1</t>
  </si>
  <si>
    <t>BBG933 _H1</t>
  </si>
  <si>
    <t>BBG934 _H1</t>
  </si>
  <si>
    <t>BBG939 _H1</t>
  </si>
  <si>
    <t>BBG941 _H1</t>
  </si>
  <si>
    <t>BBG95 _H2</t>
  </si>
  <si>
    <t>BBG951 _H2</t>
  </si>
  <si>
    <t>BBG958 _H1</t>
  </si>
  <si>
    <t>BBG960 _H1</t>
  </si>
  <si>
    <t>BBG966 _H1</t>
  </si>
  <si>
    <t>BBG967 _H1</t>
  </si>
  <si>
    <t>BBG968 _H1</t>
  </si>
  <si>
    <t>BBG981 _H1</t>
  </si>
  <si>
    <t>BBG981 _H2</t>
  </si>
  <si>
    <t>BBG991 _H1</t>
  </si>
  <si>
    <t>BBG992 _H1</t>
  </si>
  <si>
    <t>BBG995 _H1</t>
  </si>
  <si>
    <t>BBG998 _H1</t>
  </si>
  <si>
    <t>BBG1249775D_H1</t>
  </si>
  <si>
    <t>GICS Sector Name</t>
  </si>
  <si>
    <t>Sector Code</t>
  </si>
  <si>
    <t>Mapping</t>
  </si>
  <si>
    <t>Name</t>
  </si>
  <si>
    <t>GICS_SECTOR_CODE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</si>
</sst>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20150819</v>
        <stp/>
        <stp>##V3_BDHV12</stp>
        <stp>2007 H1 Equity</stp>
        <stp>LATEST_ANNOUNCEMENT_DT</stp>
        <stp>1/1/2015</stp>
        <stp/>
        <stp>[other_data.xlsx]LATEST_ANNOUNCEMENT_DT!R5C138</stp>
        <stp>Dir=V</stp>
        <stp>Per=M</stp>
        <stp>Dts=H</stp>
        <stp>cols=1;rows=6</stp>
        <tr r="EH5" s="1"/>
      </tp>
      <tp>
        <v>20150826</v>
        <stp/>
        <stp>##V3_BDHV12</stp>
        <stp>2357 H1 Equity</stp>
        <stp>LATEST_ANNOUNCEMENT_DT</stp>
        <stp>1/1/2015</stp>
        <stp/>
        <stp>[other_data.xlsx]LATEST_ANNOUNCEMENT_DT!R5C169</stp>
        <stp>Dir=V</stp>
        <stp>Per=M</stp>
        <stp>Dts=H</stp>
        <stp>cols=1;rows=6</stp>
        <tr r="FM5" s="1"/>
      </tp>
      <tp>
        <v>20150828</v>
        <stp/>
        <stp>##V3_BDHV12</stp>
        <stp>2727 H1 Equity</stp>
        <stp>LATEST_ANNOUNCEMENT_DT</stp>
        <stp>1/1/2015</stp>
        <stp/>
        <stp>[other_data.xlsx]LATEST_ANNOUNCEMENT_DT!R5C188</stp>
        <stp>Dir=V</stp>
        <stp>Per=M</stp>
        <stp>Dts=H</stp>
        <stp>cols=1;rows=6</stp>
        <tr r="GF5" s="1"/>
      </tp>
      <tp>
        <v>20150826</v>
        <stp/>
        <stp>##V3_BDHV12</stp>
        <stp>2607 H1 Equity</stp>
        <stp>LATEST_ANNOUNCEMENT_DT</stp>
        <stp>1/1/2015</stp>
        <stp/>
        <stp>[other_data.xlsx]LATEST_ANNOUNCEMENT_DT!R5C180</stp>
        <stp>Dir=V</stp>
        <stp>Per=M</stp>
        <stp>Dts=H</stp>
        <stp>cols=1;rows=6</stp>
        <tr r="FX5" s="1"/>
      </tp>
      <tp>
        <v>20150828</v>
        <stp/>
        <stp>##V3_BDHV12</stp>
        <stp>2877 H1 Equity</stp>
        <stp>LATEST_ANNOUNCEMENT_DT</stp>
        <stp>1/1/2015</stp>
        <stp/>
        <stp>[other_data.xlsx]LATEST_ANNOUNCEMENT_DT!R5C196</stp>
        <stp>Dir=V</stp>
        <stp>Per=M</stp>
        <stp>Dts=H</stp>
        <stp>cols=1;rows=6</stp>
        <tr r="GN5" s="1"/>
      </tp>
      <tp>
        <v>20150820</v>
        <stp/>
        <stp>##V3_BDHV12</stp>
        <stp>2777 H1 Equity</stp>
        <stp>LATEST_ANNOUNCEMENT_DT</stp>
        <stp>1/1/2015</stp>
        <stp/>
        <stp>[other_data.xlsx]LATEST_ANNOUNCEMENT_DT!R5C190</stp>
        <stp>Dir=V</stp>
        <stp>Per=M</stp>
        <stp>Dts=H</stp>
        <stp>cols=1;rows=6</stp>
        <tr r="GH5" s="1"/>
      </tp>
      <tp>
        <v>20150730</v>
        <stp/>
        <stp>##V3_BDHV12</stp>
        <stp>522 H1 Equity</stp>
        <stp>LATEST_ANNOUNCEMENT_DT</stp>
        <stp>1/1/2015</stp>
        <stp/>
        <stp>[other_data.xlsx]LATEST_ANNOUNCEMENT_DT!R5C280</stp>
        <stp>Dir=V</stp>
        <stp>Per=M</stp>
        <stp>Dts=H</stp>
        <stp>cols=1;rows=6</stp>
        <tr r="JT5" s="1"/>
      </tp>
      <tp>
        <v>20150826</v>
        <stp/>
        <stp>##V3_BDHV12</stp>
        <stp>552 H1 Equity</stp>
        <stp>LATEST_ANNOUNCEMENT_DT</stp>
        <stp>1/1/2015</stp>
        <stp/>
        <stp>[other_data.xlsx]LATEST_ANNOUNCEMENT_DT!R5C286</stp>
        <stp>Dir=V</stp>
        <stp>Per=M</stp>
        <stp>Dts=H</stp>
        <stp>cols=1;rows=6</stp>
        <tr r="JZ5" s="1"/>
      </tp>
      <tp>
        <v>20150827</v>
        <stp/>
        <stp>##V3_BDHV12</stp>
        <stp>753 H1 Equity</stp>
        <stp>LATEST_ANNOUNCEMENT_DT</stp>
        <stp>1/1/2015</stp>
        <stp/>
        <stp>[other_data.xlsx]LATEST_ANNOUNCEMENT_DT!R5C337</stp>
        <stp>Dir=V</stp>
        <stp>Per=M</stp>
        <stp>Dts=H</stp>
        <stp>cols=1;rows=6</stp>
        <tr r="LY5" s="1"/>
      </tp>
      <tp>
        <v>20150831</v>
        <stp/>
        <stp>##V3_BDHV12</stp>
        <stp>853 H2 Equity</stp>
        <stp>LATEST_ANNOUNCEMENT_DT</stp>
        <stp>1/1/2015</stp>
        <stp/>
        <stp>[other_data.xlsx]LATEST_ANNOUNCEMENT_DT!R5C352</stp>
        <stp>Dir=V</stp>
        <stp>Per=M</stp>
        <stp>Dts=H</stp>
        <stp>cols=1;rows=6</stp>
        <tr r="MN5" s="1"/>
      </tp>
      <tp>
        <v>20150828</v>
        <stp/>
        <stp>##V3_BDHV12</stp>
        <stp>392 H1 Equity</stp>
        <stp>LATEST_ANNOUNCEMENT_DT</stp>
        <stp>1/1/2015</stp>
        <stp/>
        <stp>[other_data.xlsx]LATEST_ANNOUNCEMENT_DT!R5C258</stp>
        <stp>Dir=V</stp>
        <stp>Per=M</stp>
        <stp>Dts=H</stp>
        <stp>cols=1;rows=6</stp>
        <tr r="IX5" s="1"/>
      </tp>
      <tp>
        <v>20150826</v>
        <stp/>
        <stp>##V3_BDHV12</stp>
        <stp>813 H1 Equity</stp>
        <stp>LATEST_ANNOUNCEMENT_DT</stp>
        <stp>1/1/2015</stp>
        <stp/>
        <stp>[other_data.xlsx]LATEST_ANNOUNCEMENT_DT!R5C346</stp>
        <stp>Dir=V</stp>
        <stp>Per=M</stp>
        <stp>Dts=H</stp>
        <stp>cols=1;rows=6</stp>
        <tr r="MH5" s="1"/>
      </tp>
      <tp>
        <v>20150701</v>
        <stp/>
        <stp>##V3_BDHV12</stp>
        <stp>241 H1 Equity</stp>
        <stp>LATEST_ANNOUNCEMENT_DT</stp>
        <stp>1/1/2015</stp>
        <stp/>
        <stp>[other_data.xlsx]LATEST_ANNOUNCEMENT_DT!R5C174</stp>
        <stp>Dir=V</stp>
        <stp>Per=M</stp>
        <stp>Dts=H</stp>
        <stp>cols=1;rows=6</stp>
        <tr r="FR5" s="1"/>
      </tp>
      <tp>
        <v>20150826</v>
        <stp/>
        <stp>##V3_BDHV12</stp>
        <stp>883 H1 Equity</stp>
        <stp>LATEST_ANNOUNCEMENT_DT</stp>
        <stp>1/1/2015</stp>
        <stp/>
        <stp>[other_data.xlsx]LATEST_ANNOUNCEMENT_DT!R5C362</stp>
        <stp>Dir=V</stp>
        <stp>Per=M</stp>
        <stp>Dts=H</stp>
        <stp>cols=1;rows=6</stp>
        <tr r="MX5" s="1"/>
      </tp>
      <tp>
        <v>20150922</v>
        <stp/>
        <stp>##V3_BDHV12</stp>
        <stp>933 H1 Equity</stp>
        <stp>LATEST_ANNOUNCEMENT_DT</stp>
        <stp>1/1/2015</stp>
        <stp/>
        <stp>[other_data.xlsx]LATEST_ANNOUNCEMENT_DT!R5C369</stp>
        <stp>Dir=V</stp>
        <stp>Per=M</stp>
        <stp>Dts=H</stp>
        <stp>cols=1;rows=4</stp>
        <tr r="NE5" s="1"/>
      </tp>
      <tp>
        <v>20150828</v>
        <stp/>
        <stp>##V3_BDHV12</stp>
        <stp>1836 H2 Equity</stp>
        <stp>LATEST_ANNOUNCEMENT_DT</stp>
        <stp>1/1/2015</stp>
        <stp/>
        <stp>[other_data.xlsx]LATEST_ANNOUNCEMENT_DT!R5C117</stp>
        <stp>Dir=V</stp>
        <stp>Per=M</stp>
        <stp>Dts=H</stp>
        <stp>cols=1;rows=6</stp>
        <tr r="DM5" s="1"/>
      </tp>
      <tp>
        <v>20150819</v>
        <stp/>
        <stp>##V3_BDHV12</stp>
        <stp>1816 H1 Equity</stp>
        <stp>LATEST_ANNOUNCEMENT_DT</stp>
        <stp>1/1/2015</stp>
        <stp/>
        <stp>[other_data.xlsx]LATEST_ANNOUNCEMENT_DT!R5C113</stp>
        <stp>Dir=V</stp>
        <stp>Per=M</stp>
        <stp>Dts=H</stp>
        <stp>cols=1;rows=6</stp>
        <tr r="DI5" s="1"/>
      </tp>
      <tp>
        <v>20160430</v>
        <stp/>
        <stp>##V3_BDHV12</stp>
        <stp>2016 H1 Equity</stp>
        <stp>LATEST_ANNOUNCEMENT_DT</stp>
        <stp>1/1/2015</stp>
        <stp/>
        <stp>[other_data.xlsx]LATEST_ANNOUNCEMENT_DT!R5C141</stp>
        <stp>Dir=V</stp>
        <stp>Per=M</stp>
        <stp>Dts=H</stp>
        <stp>cols=1;rows=3</stp>
        <tr r="EK5" s="1"/>
      </tp>
      <tp>
        <v>20150817</v>
        <stp/>
        <stp>##V3_BDHV12</stp>
        <stp>2066 H1 Equity</stp>
        <stp>LATEST_ANNOUNCEMENT_DT</stp>
        <stp>1/1/2015</stp>
        <stp/>
        <stp>[other_data.xlsx]LATEST_ANNOUNCEMENT_DT!R5C145</stp>
        <stp>Dir=V</stp>
        <stp>Per=M</stp>
        <stp>Dts=H</stp>
        <stp>cols=1;rows=6</stp>
        <tr r="EO5" s="1"/>
      </tp>
      <tp>
        <v>20150830</v>
        <stp/>
        <stp>##V3_BDHV12</stp>
        <stp>2186 H1 Equity</stp>
        <stp>LATEST_ANNOUNCEMENT_DT</stp>
        <stp>1/1/2015</stp>
        <stp/>
        <stp>[other_data.xlsx]LATEST_ANNOUNCEMENT_DT!R5C151</stp>
        <stp>Dir=V</stp>
        <stp>Per=M</stp>
        <stp>Dts=H</stp>
        <stp>cols=1;rows=6</stp>
        <tr r="EU5" s="1"/>
      </tp>
      <tp>
        <v>20150826</v>
        <stp/>
        <stp>##V3_BDHV12</stp>
        <stp>2356 H1 Equity</stp>
        <stp>LATEST_ANNOUNCEMENT_DT</stp>
        <stp>1/1/2015</stp>
        <stp/>
        <stp>[other_data.xlsx]LATEST_ANNOUNCEMENT_DT!R5C168</stp>
        <stp>Dir=V</stp>
        <stp>Per=M</stp>
        <stp>Dts=H</stp>
        <stp>cols=1;rows=6</stp>
        <tr r="FL5" s="1"/>
      </tp>
      <tp>
        <v>20150831</v>
        <stp/>
        <stp>##V3_BDHV12</stp>
        <stp>2386 H1 Equity</stp>
        <stp>LATEST_ANNOUNCEMENT_DT</stp>
        <stp>1/1/2015</stp>
        <stp/>
        <stp>[other_data.xlsx]LATEST_ANNOUNCEMENT_DT!R5C172</stp>
        <stp>Dir=V</stp>
        <stp>Per=M</stp>
        <stp>Dts=H</stp>
        <stp>cols=1;rows=6</stp>
        <tr r="FP5" s="1"/>
      </tp>
      <tp>
        <v>20150814</v>
        <stp/>
        <stp>##V3_BDHV12</stp>
        <stp>270 H1 Equity</stp>
        <stp>LATEST_ANNOUNCEMENT_DT</stp>
        <stp>1/1/2015</stp>
        <stp/>
        <stp>[other_data.xlsx]LATEST_ANNOUNCEMENT_DT!R5C186</stp>
        <stp>Dir=V</stp>
        <stp>Per=M</stp>
        <stp>Dts=H</stp>
        <stp>cols=1;rows=6</stp>
        <tr r="GD5" s="1"/>
      </tp>
      <tp>
        <v>20150519</v>
        <stp/>
        <stp>##V3_BDHV12</stp>
        <stp>303 H1 Equity</stp>
        <stp>LATEST_ANNOUNCEMENT_DT</stp>
        <stp>1/1/2015</stp>
        <stp/>
        <stp>[other_data.xlsx]LATEST_ANNOUNCEMENT_DT!R5C207</stp>
        <stp>Dir=V</stp>
        <stp>Per=M</stp>
        <stp>Dts=H</stp>
        <stp>cols=1;rows=6</stp>
        <tr r="GY5" s="1"/>
      </tp>
      <tp>
        <v>20150819</v>
        <stp/>
        <stp>##V3_BDHV12</stp>
        <stp>293 H1 Equity</stp>
        <stp>LATEST_ANNOUNCEMENT_DT</stp>
        <stp>1/1/2015</stp>
        <stp/>
        <stp>[other_data.xlsx]LATEST_ANNOUNCEMENT_DT!R5C203</stp>
        <stp>Dir=V</stp>
        <stp>Per=M</stp>
        <stp>Dts=H</stp>
        <stp>cols=1;rows=6</stp>
        <tr r="GU5" s="1"/>
      </tp>
      <tp>
        <v>20150821</v>
        <stp/>
        <stp>##V3_BDHV12</stp>
        <stp>762 H1 Equity</stp>
        <stp>LATEST_ANNOUNCEMENT_DT</stp>
        <stp>1/1/2015</stp>
        <stp/>
        <stp>[other_data.xlsx]LATEST_ANNOUNCEMENT_DT!R5C339</stp>
        <stp>Dir=V</stp>
        <stp>Per=M</stp>
        <stp>Dts=H</stp>
        <stp>cols=1;rows=6</stp>
        <tr r="MA5" s="1"/>
      </tp>
      <tp>
        <v>20150831</v>
        <stp/>
        <stp>##V3_BDHV12</stp>
        <stp>363 H1 Equity</stp>
        <stp>LATEST_ANNOUNCEMENT_DT</stp>
        <stp>1/1/2015</stp>
        <stp/>
        <stp>[other_data.xlsx]LATEST_ANNOUNCEMENT_DT!R5C239</stp>
        <stp>Dir=V</stp>
        <stp>Per=M</stp>
        <stp>Dts=H</stp>
        <stp>cols=1;rows=6</stp>
        <tr r="IE5" s="1"/>
      </tp>
      <tp>
        <v>20150807</v>
        <stp/>
        <stp>##V3_BDHV12</stp>
        <stp>732 H1 Equity</stp>
        <stp>LATEST_ANNOUNCEMENT_DT</stp>
        <stp>1/1/2015</stp>
        <stp/>
        <stp>[other_data.xlsx]LATEST_ANNOUNCEMENT_DT!R5C333</stp>
        <stp>Dir=V</stp>
        <stp>Per=M</stp>
        <stp>Dts=H</stp>
        <stp>cols=1;rows=6</stp>
        <tr r="LU5" s="1"/>
      </tp>
      <tp>
        <v>20150831</v>
        <stp/>
        <stp>##V3_BDHV12</stp>
        <stp>200 H1 Equity</stp>
        <stp>LATEST_ANNOUNCEMENT_DT</stp>
        <stp>1/1/2015</stp>
        <stp/>
        <stp>[other_data.xlsx]LATEST_ANNOUNCEMENT_DT!R5C137</stp>
        <stp>Dir=V</stp>
        <stp>Per=M</stp>
        <stp>Dts=H</stp>
        <stp>cols=1;rows=6</stp>
        <tr r="EG5" s="1"/>
      </tp>
      <tp>
        <v>20150807</v>
        <stp/>
        <stp>##V3_BDHV12</stp>
        <stp>220 H1 Equity</stp>
        <stp>LATEST_ANNOUNCEMENT_DT</stp>
        <stp>1/1/2015</stp>
        <stp/>
        <stp>[other_data.xlsx]LATEST_ANNOUNCEMENT_DT!R5C155</stp>
        <stp>Dir=V</stp>
        <stp>Per=M</stp>
        <stp>Dts=H</stp>
        <stp>cols=1;rows=6</stp>
        <tr r="EY5" s="1"/>
      </tp>
      <tp>
        <v>20150825</v>
        <stp/>
        <stp>##V3_BDHV12</stp>
        <stp>902 H1 Equity</stp>
        <stp>LATEST_ANNOUNCEMENT_DT</stp>
        <stp>1/1/2015</stp>
        <stp/>
        <stp>[other_data.xlsx]LATEST_ANNOUNCEMENT_DT!R5C365</stp>
        <stp>Dir=V</stp>
        <stp>Per=M</stp>
        <stp>Dts=H</stp>
        <stp>cols=1;rows=6</stp>
        <tr r="NA5" s="1"/>
      </tp>
      <tp>
        <v>20150823</v>
        <stp/>
        <stp>##V3_BDHV12</stp>
        <stp>3606 H1 Equity</stp>
        <stp>LATEST_ANNOUNCEMENT_DT</stp>
        <stp>1/1/2015</stp>
        <stp/>
        <stp>[other_data.xlsx]LATEST_ANNOUNCEMENT_DT!R5C237</stp>
        <stp>Dir=V</stp>
        <stp>Per=M</stp>
        <stp>Dts=H</stp>
        <stp>cols=1;rows=6</stp>
        <tr r="IC5" s="1"/>
      </tp>
      <tp>
        <v>20150827</v>
        <stp/>
        <stp>##V3_BDHV12</stp>
        <stp>3396 H1 Equity</stp>
        <stp>LATEST_ANNOUNCEMENT_DT</stp>
        <stp>1/1/2015</stp>
        <stp/>
        <stp>[other_data.xlsx]LATEST_ANNOUNCEMENT_DT!R5C232</stp>
        <stp>Dir=V</stp>
        <stp>Per=M</stp>
        <stp>Dts=H</stp>
        <stp>cols=1;rows=6</stp>
        <tr r="HX5" s="1"/>
      </tp>
      <tp>
        <v>20150820</v>
        <stp/>
        <stp>##V3_BDHV12</stp>
        <stp>570 H1 Equity</stp>
        <stp>LATEST_ANNOUNCEMENT_DT</stp>
        <stp>1/1/2015</stp>
        <stp/>
        <stp>[other_data.xlsx]LATEST_ANNOUNCEMENT_DT!R5C290</stp>
        <stp>Dir=V</stp>
        <stp>Per=M</stp>
        <stp>Dts=H</stp>
        <stp>cols=1;rows=6</stp>
        <tr r="KD5" s="1"/>
      </tp>
      <tp>
        <v>20150625</v>
        <stp/>
        <stp>##V3_BDHV12</stp>
        <stp>590 H1 Equity</stp>
        <stp>LATEST_ANNOUNCEMENT_DT</stp>
        <stp>1/1/2015</stp>
        <stp/>
        <stp>[other_data.xlsx]LATEST_ANNOUNCEMENT_DT!R5C295</stp>
        <stp>Dir=V</stp>
        <stp>Per=M</stp>
        <stp>Dts=H</stp>
        <stp>cols=1;rows=6</stp>
        <tr r="KI5" s="1"/>
      </tp>
      <tp>
        <v>20150624</v>
        <stp/>
        <stp>##V3_BDHV12</stp>
        <stp>283 H1 Equity</stp>
        <stp>LATEST_ANNOUNCEMENT_DT</stp>
        <stp>1/1/2015</stp>
        <stp/>
        <stp>[other_data.xlsx]LATEST_ANNOUNCEMENT_DT!R5C192</stp>
        <stp>Dir=V</stp>
        <stp>Per=M</stp>
        <stp>Dts=H</stp>
        <stp>cols=1;rows=4</stp>
        <tr r="GJ5" s="1"/>
      </tp>
      <tp>
        <v>20150814</v>
        <stp/>
        <stp>##V3_BDHV12</stp>
        <stp>991 H1 Equity</stp>
        <stp>LATEST_ANNOUNCEMENT_DT</stp>
        <stp>1/1/2015</stp>
        <stp/>
        <stp>[other_data.xlsx]LATEST_ANNOUNCEMENT_DT!R5C382</stp>
        <stp>Dir=V</stp>
        <stp>Per=M</stp>
        <stp>Dts=H</stp>
        <stp>cols=1;rows=6</stp>
        <tr r="NR5" s="1"/>
      </tp>
      <tp>
        <v>20150930</v>
        <stp/>
        <stp>##V3_BDHV12</stp>
        <stp>530 H1 Equity</stp>
        <stp>LATEST_ANNOUNCEMENT_DT</stp>
        <stp>1/1/2015</stp>
        <stp/>
        <stp>[other_data.xlsx]LATEST_ANNOUNCEMENT_DT!R5C282</stp>
        <stp>Dir=V</stp>
        <stp>Per=M</stp>
        <stp>Dts=H</stp>
        <stp>cols=1;rows=6</stp>
        <tr r="JV5" s="1"/>
      </tp>
      <tp>
        <v>20150923</v>
        <stp/>
        <stp>##V3_BDHV12</stp>
        <stp>330 H1 Equity</stp>
        <stp>LATEST_ANNOUNCEMENT_DT</stp>
        <stp>1/1/2015</stp>
        <stp/>
        <stp>[other_data.xlsx]LATEST_ANNOUNCEMENT_DT!R5C215</stp>
        <stp>Dir=V</stp>
        <stp>Per=M</stp>
        <stp>Dts=H</stp>
        <stp>cols=1;rows=6</stp>
        <tr r="HG5" s="1"/>
      </tp>
      <tp>
        <v>20150825</v>
        <stp/>
        <stp>##V3_BDHV12</stp>
        <stp>173 H1 Equity</stp>
        <stp>LATEST_ANNOUNCEMENT_DT</stp>
        <stp>1/1/2015</stp>
        <stp/>
        <stp>[other_data.xlsx]LATEST_ANNOUNCEMENT_DT!R5C104</stp>
        <stp>Dir=V</stp>
        <stp>Per=M</stp>
        <stp>Dts=H</stp>
        <stp>cols=1;rows=6</stp>
        <tr r="CZ5" s="1"/>
      </tp>
      <tp>
        <v>20150619</v>
        <stp/>
        <stp>##V3_BDHV12</stp>
        <stp>751 H1 Equity</stp>
        <stp>LATEST_ANNOUNCEMENT_DT</stp>
        <stp>1/1/2015</stp>
        <stp/>
        <stp>[other_data.xlsx]LATEST_ANNOUNCEMENT_DT!R5C336</stp>
        <stp>Dir=V</stp>
        <stp>Per=M</stp>
        <stp>Dts=H</stp>
        <stp>cols=1;rows=6</stp>
        <tr r="LX5" s="1"/>
      </tp>
      <tp>
        <v>20150828</v>
        <stp/>
        <stp>##V3_BDHV12</stp>
        <stp>691 H1 Equity</stp>
        <stp>LATEST_ANNOUNCEMENT_DT</stp>
        <stp>1/1/2015</stp>
        <stp/>
        <stp>[other_data.xlsx]LATEST_ANNOUNCEMENT_DT!R5C325</stp>
        <stp>Dir=V</stp>
        <stp>Per=M</stp>
        <stp>Dts=H</stp>
        <stp>cols=1;rows=5</stp>
        <tr r="LM5" s="1"/>
      </tp>
      <tp>
        <v>20150825</v>
        <stp/>
        <stp>##V3_BDHV12</stp>
        <stp>861 H1 Equity</stp>
        <stp>LATEST_ANNOUNCEMENT_DT</stp>
        <stp>1/1/2015</stp>
        <stp/>
        <stp>[other_data.xlsx]LATEST_ANNOUNCEMENT_DT!R5C355</stp>
        <stp>Dir=V</stp>
        <stp>Per=M</stp>
        <stp>Dts=H</stp>
        <stp>cols=1;rows=6</stp>
        <tr r="MQ5" s="1"/>
      </tp>
      <tp>
        <v>20150828</v>
        <stp/>
        <stp>##V3_BDHV12</stp>
        <stp>390 H1 Equity</stp>
        <stp>LATEST_ANNOUNCEMENT_DT</stp>
        <stp>1/1/2015</stp>
        <stp/>
        <stp>[other_data.xlsx]LATEST_ANNOUNCEMENT_DT!R5C255</stp>
        <stp>Dir=V</stp>
        <stp>Per=M</stp>
        <stp>Dts=H</stp>
        <stp>cols=1;rows=6</stp>
        <tr r="IU5" s="1"/>
      </tp>
      <tp>
        <v>20150821</v>
        <stp/>
        <stp>##V3_BDHV12</stp>
        <stp>811 H1 Equity</stp>
        <stp>LATEST_ANNOUNCEMENT_DT</stp>
        <stp>1/1/2015</stp>
        <stp/>
        <stp>[other_data.xlsx]LATEST_ANNOUNCEMENT_DT!R5C345</stp>
        <stp>Dir=V</stp>
        <stp>Per=M</stp>
        <stp>Dts=H</stp>
        <stp>cols=1;rows=6</stp>
        <tr r="MG5" s="1"/>
      </tp>
      <tp>
        <v>20150831</v>
        <stp/>
        <stp>##V3_BDHV12</stp>
        <stp>951 H2 Equity</stp>
        <stp>LATEST_ANNOUNCEMENT_DT</stp>
        <stp>1/1/2015</stp>
        <stp/>
        <stp>[other_data.xlsx]LATEST_ANNOUNCEMENT_DT!R5C374</stp>
        <stp>Dir=V</stp>
        <stp>Per=M</stp>
        <stp>Dts=H</stp>
        <stp>cols=1;rows=6</stp>
        <tr r="NJ5" s="1"/>
      </tp>
      <tp>
        <v>20150820</v>
        <stp/>
        <stp>##V3_BDHV12</stp>
        <stp>941 H1 Equity</stp>
        <stp>LATEST_ANNOUNCEMENT_DT</stp>
        <stp>1/1/2015</stp>
        <stp/>
        <stp>[other_data.xlsx]LATEST_ANNOUNCEMENT_DT!R5C372</stp>
        <stp>Dir=V</stp>
        <stp>Per=M</stp>
        <stp>Dts=H</stp>
        <stp>cols=1;rows=6</stp>
        <tr r="NH5" s="1"/>
      </tp>
      <tp>
        <v>20150826</v>
        <stp/>
        <stp>##V3_BDHV12</stp>
        <stp>440 H1 Equity</stp>
        <stp>LATEST_ANNOUNCEMENT_DT</stp>
        <stp>1/1/2015</stp>
        <stp/>
        <stp>[other_data.xlsx]LATEST_ANNOUNCEMENT_DT!R5C270</stp>
        <stp>Dir=V</stp>
        <stp>Per=M</stp>
        <stp>Dts=H</stp>
        <stp>cols=1;rows=6</stp>
        <tr r="JJ5" s="1"/>
      </tp>
      <tp>
        <v>20150831</v>
        <stp/>
        <stp>##V3_BDHV12</stp>
        <stp>460 H1 Equity</stp>
        <stp>LATEST_ANNOUNCEMENT_DT</stp>
        <stp>1/1/2015</stp>
        <stp/>
        <stp>[other_data.xlsx]LATEST_ANNOUNCEMENT_DT!R5C271</stp>
        <stp>Dir=V</stp>
        <stp>Per=M</stp>
        <stp>Dts=H</stp>
        <stp>cols=1;rows=6</stp>
        <tr r="JK5" s="1"/>
      </tp>
      <tp>
        <v>20150624</v>
        <stp/>
        <stp>##V3_BDHV12</stp>
        <stp>480 H2 Equity</stp>
        <stp>LATEST_ANNOUNCEMENT_DT</stp>
        <stp>1/1/2015</stp>
        <stp/>
        <stp>[other_data.xlsx]LATEST_ANNOUNCEMENT_DT!R5C273</stp>
        <stp>Dir=V</stp>
        <stp>Per=M</stp>
        <stp>Dts=H</stp>
        <stp>cols=1;rows=6</stp>
        <tr r="JM5" s="1"/>
      </tp>
      <tp>
        <v>20150831</v>
        <stp/>
        <stp>##V3_BDHV12</stp>
        <stp>881 H1 Equity</stp>
        <stp>LATEST_ANNOUNCEMENT_DT</stp>
        <stp>1/1/2015</stp>
        <stp/>
        <stp>[other_data.xlsx]LATEST_ANNOUNCEMENT_DT!R5C361</stp>
        <stp>Dir=V</stp>
        <stp>Per=M</stp>
        <stp>Dts=H</stp>
        <stp>cols=1;rows=6</stp>
        <tr r="MW5" s="1"/>
      </tp>
      <tp>
        <v>20150819</v>
        <stp/>
        <stp>##V3_BDHV12</stp>
        <stp>400 H1 Equity</stp>
        <stp>LATEST_ANNOUNCEMENT_DT</stp>
        <stp>1/1/2015</stp>
        <stp/>
        <stp>[other_data.xlsx]LATEST_ANNOUNCEMENT_DT!R5C265</stp>
        <stp>Dir=V</stp>
        <stp>Per=M</stp>
        <stp>Dts=H</stp>
        <stp>cols=1;rows=6</stp>
        <tr r="JE5" s="1"/>
      </tp>
      <tp>
        <v>20150820</v>
        <stp/>
        <stp>##V3_BDHV12</stp>
        <stp>410 H1 Equity</stp>
        <stp>LATEST_ANNOUNCEMENT_DT</stp>
        <stp>1/1/2015</stp>
        <stp/>
        <stp>[other_data.xlsx]LATEST_ANNOUNCEMENT_DT!R5C267</stp>
        <stp>Dir=V</stp>
        <stp>Per=M</stp>
        <stp>Dts=H</stp>
        <stp>cols=1;rows=6</stp>
        <tr r="JG5" s="1"/>
      </tp>
      <tp>
        <v>20150821</v>
        <stp/>
        <stp>##V3_BDHV12</stp>
        <stp>3377 H1 Equity</stp>
        <stp>LATEST_ANNOUNCEMENT_DT</stp>
        <stp>1/1/2015</stp>
        <stp/>
        <stp>[other_data.xlsx]LATEST_ANNOUNCEMENT_DT!R5C227</stp>
        <stp>Dir=V</stp>
        <stp>Per=M</stp>
        <stp>Dts=H</stp>
        <stp>cols=1;rows=6</stp>
        <tr r="HS5" s="1"/>
      </tp>
      <tp>
        <v>20150828</v>
        <stp/>
        <stp>##V3_BDHV12</stp>
        <stp>6116 H1 Equity</stp>
        <stp>LATEST_ANNOUNCEMENT_DT</stp>
        <stp>1/1/2015</stp>
        <stp/>
        <stp>[other_data.xlsx]LATEST_ANNOUNCEMENT_DT!R5C304</stp>
        <stp>Dir=V</stp>
        <stp>Per=M</stp>
        <stp>Dts=H</stp>
        <stp>cols=1;rows=6</stp>
        <tr r="KR5" s="1"/>
      </tp>
      <tp>
        <v>20161201</v>
        <stp/>
        <stp>##V3_BDHV12</stp>
        <stp>6066 H2 Equity</stp>
        <stp>LATEST_ANNOUNCEMENT_DT</stp>
        <stp>1/1/2015</stp>
        <stp/>
        <stp>[other_data.xlsx]LATEST_ANNOUNCEMENT_DT!R5C300</stp>
        <stp>Dir=V</stp>
        <stp>Per=M</stp>
        <stp>Dts=H</stp>
        <stp>cols=1;rows=6</stp>
        <tr r="KN5" s="1"/>
      </tp>
      <tp>
        <v>20150810</v>
        <stp/>
        <stp>##V3_BDHV12</stp>
        <stp>2314 H1 Equity</stp>
        <stp>LATEST_ANNOUNCEMENT_DT</stp>
        <stp>1/1/2015</stp>
        <stp/>
        <stp>[other_data.xlsx]LATEST_ANNOUNCEMENT_DT!R5C162</stp>
        <stp>Dir=V</stp>
        <stp>Per=M</stp>
        <stp>Dts=H</stp>
        <stp>cols=1;rows=6</stp>
        <tr r="FF5" s="1"/>
      </tp>
      <tp>
        <v>20150828</v>
        <stp/>
        <stp>##V3_BDHV12</stp>
        <stp>581 H2 Equity</stp>
        <stp>LATEST_ANNOUNCEMENT_DT</stp>
        <stp>1/1/2015</stp>
        <stp/>
        <stp>[other_data.xlsx]LATEST_ANNOUNCEMENT_DT!R5C292</stp>
        <stp>Dir=V</stp>
        <stp>Per=M</stp>
        <stp>Dts=H</stp>
        <stp>cols=1;rows=6</stp>
        <tr r="KF5" s="1"/>
      </tp>
      <tp>
        <v>20150826</v>
        <stp/>
        <stp>##V3_BDHV12</stp>
        <stp>272 H1 Equity</stp>
        <stp>LATEST_ANNOUNCEMENT_DT</stp>
        <stp>1/1/2015</stp>
        <stp/>
        <stp>[other_data.xlsx]LATEST_ANNOUNCEMENT_DT!R5C187</stp>
        <stp>Dir=V</stp>
        <stp>Per=M</stp>
        <stp>Dts=H</stp>
        <stp>cols=1;rows=6</stp>
        <tr r="GE5" s="1"/>
      </tp>
      <tp>
        <v>20150813</v>
        <stp/>
        <stp>##V3_BDHV12</stp>
        <stp>551 H1 Equity</stp>
        <stp>LATEST_ANNOUNCEMENT_DT</stp>
        <stp>1/1/2015</stp>
        <stp/>
        <stp>[other_data.xlsx]LATEST_ANNOUNCEMENT_DT!R5C285</stp>
        <stp>Dir=V</stp>
        <stp>Per=M</stp>
        <stp>Dts=H</stp>
        <stp>cols=1;rows=6</stp>
        <tr r="JY5" s="1"/>
      </tp>
      <tp>
        <v>20150814</v>
        <stp/>
        <stp>##V3_BDHV12</stp>
        <stp>670 H1 Equity</stp>
        <stp>LATEST_ANNOUNCEMENT_DT</stp>
        <stp>1/1/2015</stp>
        <stp/>
        <stp>[other_data.xlsx]LATEST_ANNOUNCEMENT_DT!R5C313</stp>
        <stp>Dir=V</stp>
        <stp>Per=M</stp>
        <stp>Dts=H</stp>
        <stp>cols=1;rows=6</stp>
        <tr r="LA5" s="1"/>
      </tp>
      <tp>
        <v>20150821</v>
        <stp/>
        <stp>##V3_BDHV12</stp>
        <stp>291 H1 Equity</stp>
        <stp>LATEST_ANNOUNCEMENT_DT</stp>
        <stp>1/1/2015</stp>
        <stp/>
        <stp>[other_data.xlsx]LATEST_ANNOUNCEMENT_DT!R5C202</stp>
        <stp>Dir=V</stp>
        <stp>Per=M</stp>
        <stp>Dts=H</stp>
        <stp>cols=1;rows=6</stp>
        <tr r="GT5" s="1"/>
      </tp>
      <tp>
        <v>20150623</v>
        <stp/>
        <stp>##V3_BDHV12</stp>
        <stp>341 H1 Equity</stp>
        <stp>LATEST_ANNOUNCEMENT_DT</stp>
        <stp>1/1/2015</stp>
        <stp/>
        <stp>[other_data.xlsx]LATEST_ANNOUNCEMENT_DT!R5C233</stp>
        <stp>Dir=V</stp>
        <stp>Per=M</stp>
        <stp>Dts=H</stp>
        <stp>cols=1;rows=6</stp>
        <tr r="HY5" s="1"/>
      </tp>
      <tp>
        <v>20150827</v>
        <stp/>
        <stp>##V3_BDHV12</stp>
        <stp>371 H1 Equity</stp>
        <stp>LATEST_ANNOUNCEMENT_DT</stp>
        <stp>1/1/2015</stp>
        <stp/>
        <stp>[other_data.xlsx]LATEST_ANNOUNCEMENT_DT!R5C242</stp>
        <stp>Dir=V</stp>
        <stp>Per=M</stp>
        <stp>Dts=H</stp>
        <stp>cols=1;rows=6</stp>
        <tr r="IH5" s="1"/>
      </tp>
      <tp>
        <v>20150819</v>
        <stp/>
        <stp>##V3_BDHV12</stp>
        <stp>511 H1 Equity</stp>
        <stp>LATEST_ANNOUNCEMENT_DT</stp>
        <stp>1/1/2015</stp>
        <stp/>
        <stp>[other_data.xlsx]LATEST_ANNOUNCEMENT_DT!R5C279</stp>
        <stp>Dir=V</stp>
        <stp>Per=M</stp>
        <stp>Dts=H</stp>
        <stp>cols=1;rows=6</stp>
        <tr r="JS5" s="1"/>
      </tp>
      <tp>
        <v>20150821</v>
        <stp/>
        <stp>##V3_BDHV12</stp>
        <stp>960 H1 Equity</stp>
        <stp>LATEST_ANNOUNCEMENT_DT</stp>
        <stp>1/1/2015</stp>
        <stp/>
        <stp>[other_data.xlsx]LATEST_ANNOUNCEMENT_DT!R5C376</stp>
        <stp>Dir=V</stp>
        <stp>Per=M</stp>
        <stp>Dts=H</stp>
        <stp>cols=1;rows=6</stp>
        <tr r="NL5" s="1"/>
      </tp>
      <tp>
        <v>20150825</v>
        <stp/>
        <stp>##V3_BDHV12</stp>
        <stp>242 H1 Equity</stp>
        <stp>LATEST_ANNOUNCEMENT_DT</stp>
        <stp>1/1/2015</stp>
        <stp/>
        <stp>[other_data.xlsx]LATEST_ANNOUNCEMENT_DT!R5C175</stp>
        <stp>Dir=V</stp>
        <stp>Per=M</stp>
        <stp>Dts=H</stp>
        <stp>cols=1;rows=6</stp>
        <tr r="FS5" s="1"/>
      </tp>
      <tp>
        <v>20150812</v>
        <stp/>
        <stp>##V3_BDHV12</stp>
        <stp>880 H1 Equity</stp>
        <stp>LATEST_ANNOUNCEMENT_DT</stp>
        <stp>1/1/2015</stp>
        <stp/>
        <stp>[other_data.xlsx]LATEST_ANNOUNCEMENT_DT!R5C360</stp>
        <stp>Dir=V</stp>
        <stp>Per=M</stp>
        <stp>Dts=H</stp>
        <stp>cols=1;rows=6</stp>
        <tr r="MV5" s="1"/>
      </tp>
      <tp>
        <v>20150505</v>
        <stp/>
        <stp>##V3_BDHV12</stp>
        <stp>5 H1 Equity</stp>
        <stp>LATEST_ANNOUNCEMENT_DT</stp>
        <stp>1/1/2015</stp>
        <stp/>
        <stp>[other_data.xlsx]LATEST_ANNOUNCEMENT_DT!R5C277</stp>
        <stp>Dir=V</stp>
        <stp>Per=M</stp>
        <stp>Dts=H</stp>
        <stp>cols=1;rows=12</stp>
        <tr r="JQ5" s="1"/>
      </tp>
      <tp>
        <v>20150819</v>
        <stp/>
        <stp>##V3_BDHV12</stp>
        <stp>1833 H1 Equity</stp>
        <stp>LATEST_ANNOUNCEMENT_DT</stp>
        <stp>1/1/2015</stp>
        <stp/>
        <stp>[other_data.xlsx]LATEST_ANNOUNCEMENT_DT!R5C116</stp>
        <stp>Dir=V</stp>
        <stp>Per=M</stp>
        <stp>Dts=H</stp>
        <stp>cols=1;rows=4</stp>
        <tr r="DL5" s="1"/>
      </tp>
      <tp>
        <v>20150826</v>
        <stp/>
        <stp>##V3_BDHV12</stp>
        <stp>1813 H1 Equity</stp>
        <stp>LATEST_ANNOUNCEMENT_DT</stp>
        <stp>1/1/2015</stp>
        <stp/>
        <stp>[other_data.xlsx]LATEST_ANNOUNCEMENT_DT!R5C112</stp>
        <stp>Dir=V</stp>
        <stp>Per=M</stp>
        <stp>Dts=H</stp>
        <stp>cols=1;rows=6</stp>
        <tr r="DH5" s="1"/>
      </tp>
      <tp>
        <v>20150828</v>
        <stp/>
        <stp>##V3_BDHV12</stp>
        <stp>3380 H1 Equity</stp>
        <stp>LATEST_ANNOUNCEMENT_DT</stp>
        <stp>1/1/2015</stp>
        <stp/>
        <stp>[other_data.xlsx]LATEST_ANNOUNCEMENT_DT!R5C230</stp>
        <stp>Dir=V</stp>
        <stp>Per=M</stp>
        <stp>Dts=H</stp>
        <stp>cols=1;rows=6</stp>
        <tr r="HV5" s="1"/>
      </tp>
      <tp>
        <v>20150826</v>
        <stp/>
        <stp>##V3_BDHV12</stp>
        <stp>3360 H1 Equity</stp>
        <stp>LATEST_ANNOUNCEMENT_DT</stp>
        <stp>1/1/2015</stp>
        <stp/>
        <stp>[other_data.xlsx]LATEST_ANNOUNCEMENT_DT!R5C224</stp>
        <stp>Dir=V</stp>
        <stp>Per=M</stp>
        <stp>Dts=H</stp>
        <stp>cols=1;rows=6</stp>
        <tr r="HP5" s="1"/>
      </tp>
      <tp>
        <v>20150831</v>
        <stp/>
        <stp>##V3_BDHV12</stp>
        <stp>3900 H1 Equity</stp>
        <stp>LATEST_ANNOUNCEMENT_DT</stp>
        <stp>1/1/2015</stp>
        <stp/>
        <stp>[other_data.xlsx]LATEST_ANNOUNCEMENT_DT!R5C256</stp>
        <stp>Dir=V</stp>
        <stp>Per=M</stp>
        <stp>Dts=H</stp>
        <stp>cols=1;rows=6</stp>
        <tr r="IV5" s="1"/>
      </tp>
      <tp>
        <v>20150830</v>
        <stp/>
        <stp>##V3_BDHV12</stp>
        <stp>3800 H1 Equity</stp>
        <stp>LATEST_ANNOUNCEMENT_DT</stp>
        <stp>1/1/2015</stp>
        <stp/>
        <stp>[other_data.xlsx]LATEST_ANNOUNCEMENT_DT!R5C245</stp>
        <stp>Dir=V</stp>
        <stp>Per=M</stp>
        <stp>Dts=H</stp>
        <stp>cols=1;rows=6</stp>
        <tr r="IK5" s="1"/>
      </tp>
      <tp>
        <v>20150828</v>
        <stp/>
        <stp>##V3_BDHV12</stp>
        <stp>6881 H1 Equity</stp>
        <stp>LATEST_ANNOUNCEMENT_DT</stp>
        <stp>1/1/2015</stp>
        <stp/>
        <stp>[other_data.xlsx]LATEST_ANNOUNCEMENT_DT!R5C322</stp>
        <stp>Dir=V</stp>
        <stp>Per=M</stp>
        <stp>Dts=H</stp>
        <stp>cols=1;rows=6</stp>
        <tr r="LJ5" s="1"/>
      </tp>
      <tp>
        <v>20150828</v>
        <stp/>
        <stp>##V3_BDHV12</stp>
        <stp>2333 H1 Equity</stp>
        <stp>LATEST_ANNOUNCEMENT_DT</stp>
        <stp>1/1/2015</stp>
        <stp/>
        <stp>[other_data.xlsx]LATEST_ANNOUNCEMENT_DT!R5C167</stp>
        <stp>Dir=V</stp>
        <stp>Per=M</stp>
        <stp>Dts=H</stp>
        <stp>cols=1;rows=6</stp>
        <tr r="FK5" s="1"/>
      </tp>
      <tp>
        <v>20150824</v>
        <stp/>
        <stp>##V3_BDHV12</stp>
        <stp>2313 H1 Equity</stp>
        <stp>LATEST_ANNOUNCEMENT_DT</stp>
        <stp>1/1/2015</stp>
        <stp/>
        <stp>[other_data.xlsx]LATEST_ANNOUNCEMENT_DT!R5C161</stp>
        <stp>Dir=V</stp>
        <stp>Per=M</stp>
        <stp>Dts=H</stp>
        <stp>cols=1;rows=6</stp>
        <tr r="FE5" s="1"/>
      </tp>
      <tp>
        <v>20150827</v>
        <stp/>
        <stp>##V3_BDHV12</stp>
        <stp>2883 H1 Equity</stp>
        <stp>LATEST_ANNOUNCEMENT_DT</stp>
        <stp>1/1/2015</stp>
        <stp/>
        <stp>[other_data.xlsx]LATEST_ANNOUNCEMENT_DT!R5C199</stp>
        <stp>Dir=V</stp>
        <stp>Per=M</stp>
        <stp>Dts=H</stp>
        <stp>cols=1;rows=6</stp>
        <tr r="GQ5" s="1"/>
      </tp>
      <tp>
        <v>20150826</v>
        <stp/>
        <stp>##V3_BDHV12</stp>
        <stp>606 H1 Equity</stp>
        <stp>LATEST_ANNOUNCEMENT_DT</stp>
        <stp>1/1/2015</stp>
        <stp/>
        <stp>[other_data.xlsx]LATEST_ANNOUNCEMENT_DT!R5C299</stp>
        <stp>Dir=V</stp>
        <stp>Per=M</stp>
        <stp>Dts=H</stp>
        <stp>cols=1;rows=6</stp>
        <tr r="KM5" s="1"/>
      </tp>
      <tp>
        <v>20150824</v>
        <stp/>
        <stp>##V3_BDHV12</stp>
        <stp>586 H1 Equity</stp>
        <stp>LATEST_ANNOUNCEMENT_DT</stp>
        <stp>1/1/2015</stp>
        <stp/>
        <stp>[other_data.xlsx]LATEST_ANNOUNCEMENT_DT!R5C293</stp>
        <stp>Dir=V</stp>
        <stp>Per=M</stp>
        <stp>Dts=H</stp>
        <stp>cols=1;rows=6</stp>
        <tr r="KG5" s="1"/>
      </tp>
      <tp>
        <v>20150826</v>
        <stp/>
        <stp>##V3_BDHV12</stp>
        <stp>285 H1 Equity</stp>
        <stp>LATEST_ANNOUNCEMENT_DT</stp>
        <stp>1/1/2015</stp>
        <stp/>
        <stp>[other_data.xlsx]LATEST_ANNOUNCEMENT_DT!R5C193</stp>
        <stp>Dir=V</stp>
        <stp>Per=M</stp>
        <stp>Dts=H</stp>
        <stp>cols=1;rows=6</stp>
        <tr r="GK5" s="1"/>
      </tp>
      <tp>
        <v>20150828</v>
        <stp/>
        <stp>##V3_BDHV12</stp>
        <stp>566 H1 Equity</stp>
        <stp>LATEST_ANNOUNCEMENT_DT</stp>
        <stp>1/1/2015</stp>
        <stp/>
        <stp>[other_data.xlsx]LATEST_ANNOUNCEMENT_DT!R5C289</stp>
        <stp>Dir=V</stp>
        <stp>Per=M</stp>
        <stp>Dts=H</stp>
        <stp>cols=1;rows=6</stp>
        <tr r="KC5" s="1"/>
      </tp>
      <tp>
        <v>20150810</v>
        <stp/>
        <stp>##V3_BDHV12</stp>
        <stp>316 H1 Equity</stp>
        <stp>LATEST_ANNOUNCEMENT_DT</stp>
        <stp>1/1/2015</stp>
        <stp/>
        <stp>[other_data.xlsx]LATEST_ANNOUNCEMENT_DT!R5C210</stp>
        <stp>Dir=V</stp>
        <stp>Per=M</stp>
        <stp>Dts=H</stp>
        <stp>cols=1;rows=6</stp>
        <tr r="HB5" s="1"/>
      </tp>
      <tp>
        <v>20150819</v>
        <stp/>
        <stp>##V3_BDHV12</stp>
        <stp>175 H1 Equity</stp>
        <stp>LATEST_ANNOUNCEMENT_DT</stp>
        <stp>1/1/2015</stp>
        <stp/>
        <stp>[other_data.xlsx]LATEST_ANNOUNCEMENT_DT!R5C105</stp>
        <stp>Dir=V</stp>
        <stp>Per=M</stp>
        <stp>Dts=H</stp>
        <stp>cols=1;rows=6</stp>
        <tr r="DA5" s="1"/>
      </tp>
      <tp>
        <v>20150829</v>
        <stp/>
        <stp>##V3_BDHV12</stp>
        <stp>607 H1 Equity</stp>
        <stp>LATEST_ANNOUNCEMENT_DT</stp>
        <stp>1/1/2015</stp>
        <stp/>
        <stp>[other_data.xlsx]LATEST_ANNOUNCEMENT_DT!R5C301</stp>
        <stp>Dir=V</stp>
        <stp>Per=M</stp>
        <stp>Dts=H</stp>
        <stp>cols=1;rows=6</stp>
        <tr r="KO5" s="1"/>
      </tp>
      <tp>
        <v>20150826</v>
        <stp/>
        <stp>##V3_BDHV12</stp>
        <stp>737 H1 Equity</stp>
        <stp>LATEST_ANNOUNCEMENT_DT</stp>
        <stp>1/1/2015</stp>
        <stp/>
        <stp>[other_data.xlsx]LATEST_ANNOUNCEMENT_DT!R5C335</stp>
        <stp>Dir=V</stp>
        <stp>Per=M</stp>
        <stp>Dts=H</stp>
        <stp>cols=1;rows=6</stp>
        <tr r="LW5" s="1"/>
      </tp>
      <tp>
        <v>20150611</v>
        <stp/>
        <stp>##V3_BDHV12</stp>
        <stp>687 H2 Equity</stp>
        <stp>LATEST_ANNOUNCEMENT_DT</stp>
        <stp>1/1/2015</stp>
        <stp/>
        <stp>[other_data.xlsx]LATEST_ANNOUNCEMENT_DT!R5C320</stp>
        <stp>Dir=V</stp>
        <stp>Per=M</stp>
        <stp>Dts=H</stp>
        <stp>cols=1;rows=5</stp>
        <tr r="LH5" s="1"/>
      </tp>
      <tp>
        <v>20150623</v>
        <stp/>
        <stp>##V3_BDHV12</stp>
        <stp>336 H1 Equity</stp>
        <stp>LATEST_ANNOUNCEMENT_DT</stp>
        <stp>1/1/2015</stp>
        <stp/>
        <stp>[other_data.xlsx]LATEST_ANNOUNCEMENT_DT!R5C223</stp>
        <stp>Dir=V</stp>
        <stp>Per=M</stp>
        <stp>Dts=H</stp>
        <stp>cols=1;rows=6</stp>
        <tr r="HO5" s="1"/>
      </tp>
      <tp>
        <v>20150817</v>
        <stp/>
        <stp>##V3_BDHV12</stp>
        <stp>867 H1 Equity</stp>
        <stp>LATEST_ANNOUNCEMENT_DT</stp>
        <stp>1/1/2015</stp>
        <stp/>
        <stp>[other_data.xlsx]LATEST_ANNOUNCEMENT_DT!R5C356</stp>
        <stp>Dir=V</stp>
        <stp>Per=M</stp>
        <stp>Dts=H</stp>
        <stp>cols=1;rows=6</stp>
        <tr r="MR5" s="1"/>
      </tp>
      <tp>
        <v>20150830</v>
        <stp/>
        <stp>##V3_BDHV12</stp>
        <stp>817 H1 Equity</stp>
        <stp>LATEST_ANNOUNCEMENT_DT</stp>
        <stp>1/1/2015</stp>
        <stp/>
        <stp>[other_data.xlsx]LATEST_ANNOUNCEMENT_DT!R5C347</stp>
        <stp>Dir=V</stp>
        <stp>Per=M</stp>
        <stp>Dts=H</stp>
        <stp>cols=1;rows=6</stp>
        <tr r="MI5" s="1"/>
      </tp>
      <tp>
        <v>20150804</v>
        <stp/>
        <stp>##V3_BDHV12</stp>
        <stp>215 H1 Equity</stp>
        <stp>LATEST_ANNOUNCEMENT_DT</stp>
        <stp>1/1/2015</stp>
        <stp/>
        <stp>[other_data.xlsx]LATEST_ANNOUNCEMENT_DT!R5C149</stp>
        <stp>Dir=V</stp>
        <stp>Per=M</stp>
        <stp>Dts=H</stp>
        <stp>cols=1;rows=6</stp>
        <tr r="ES5" s="1"/>
      </tp>
      <tp>
        <v>20150825</v>
        <stp/>
        <stp>##V3_BDHV12</stp>
        <stp>506 H1 Equity</stp>
        <stp>LATEST_ANNOUNCEMENT_DT</stp>
        <stp>1/1/2015</stp>
        <stp/>
        <stp>[other_data.xlsx]LATEST_ANNOUNCEMENT_DT!R5C278</stp>
        <stp>Dir=V</stp>
        <stp>Per=M</stp>
        <stp>Dts=H</stp>
        <stp>cols=1;rows=6</stp>
        <tr r="JR5" s="1"/>
      </tp>
      <tp>
        <v>20151223</v>
        <stp/>
        <stp>##V3_BDHV12</stp>
        <stp>967 H1 Equity</stp>
        <stp>LATEST_ANNOUNCEMENT_DT</stp>
        <stp>1/1/2015</stp>
        <stp/>
        <stp>[other_data.xlsx]LATEST_ANNOUNCEMENT_DT!R5C378</stp>
        <stp>Dir=V</stp>
        <stp>Per=M</stp>
        <stp>Dts=H</stp>
        <stp>cols=1;rows=2</stp>
        <tr r="NN5" s="1"/>
      </tp>
      <tp>
        <v>20150923</v>
        <stp/>
        <stp>##V3_BDHV12</stp>
        <stp>917 H1 Equity</stp>
        <stp>LATEST_ANNOUNCEMENT_DT</stp>
        <stp>1/1/2015</stp>
        <stp/>
        <stp>[other_data.xlsx]LATEST_ANNOUNCEMENT_DT!R5C368</stp>
        <stp>Dir=V</stp>
        <stp>Per=M</stp>
        <stp>Dts=H</stp>
        <stp>cols=1;rows=2</stp>
        <tr r="ND5" s="1"/>
      </tp>
      <tp>
        <v>20150820</v>
        <stp/>
        <stp>##V3_BDHV12</stp>
        <stp>1972 H1 Equity</stp>
        <stp>LATEST_ANNOUNCEMENT_DT</stp>
        <stp>1/1/2015</stp>
        <stp/>
        <stp>[other_data.xlsx]LATEST_ANNOUNCEMENT_DT!R5C131</stp>
        <stp>Dir=V</stp>
        <stp>Per=M</stp>
        <stp>Dts=H</stp>
        <stp>cols=1;rows=6</stp>
        <tr r="EA5" s="1"/>
      </tp>
      <tp>
        <v>20150813</v>
        <stp/>
        <stp>##V3_BDHV12</stp>
        <stp>3311 H1 Equity</stp>
        <stp>LATEST_ANNOUNCEMENT_DT</stp>
        <stp>1/1/2015</stp>
        <stp/>
        <stp>[other_data.xlsx]LATEST_ANNOUNCEMENT_DT!R5C217</stp>
        <stp>Dir=V</stp>
        <stp>Per=M</stp>
        <stp>Dts=H</stp>
        <stp>cols=1;rows=6</stp>
        <tr r="HI5" s="1"/>
      </tp>
      <tp>
        <v>20150825</v>
        <stp/>
        <stp>##V3_BDHV12</stp>
        <stp>1882 H1 Equity</stp>
        <stp>LATEST_ANNOUNCEMENT_DT</stp>
        <stp>1/1/2015</stp>
        <stp/>
        <stp>[other_data.xlsx]LATEST_ANNOUNCEMENT_DT!R5C121</stp>
        <stp>Dir=V</stp>
        <stp>Per=M</stp>
        <stp>Dts=H</stp>
        <stp>cols=1;rows=6</stp>
        <tr r="DQ5" s="1"/>
      </tp>
      <tp>
        <v>20150716</v>
        <stp/>
        <stp>##V3_BDHV12</stp>
        <stp>3331 H1 Equity</stp>
        <stp>LATEST_ANNOUNCEMENT_DT</stp>
        <stp>1/1/2015</stp>
        <stp/>
        <stp>[other_data.xlsx]LATEST_ANNOUNCEMENT_DT!R5C220</stp>
        <stp>Dir=V</stp>
        <stp>Per=M</stp>
        <stp>Dts=H</stp>
        <stp>cols=1;rows=6</stp>
        <tr r="HL5" s="1"/>
      </tp>
      <tp>
        <v>20150804</v>
        <stp/>
        <stp>##V3_BDHV12</stp>
        <stp>2282 H1 Equity</stp>
        <stp>LATEST_ANNOUNCEMENT_DT</stp>
        <stp>1/1/2015</stp>
        <stp/>
        <stp>[other_data.xlsx]LATEST_ANNOUNCEMENT_DT!R5C158</stp>
        <stp>Dir=V</stp>
        <stp>Per=M</stp>
        <stp>Dts=H</stp>
        <stp>cols=1;rows=6</stp>
        <tr r="FB5" s="1"/>
      </tp>
      <tp>
        <v>20150824</v>
        <stp/>
        <stp>##V3_BDHV12</stp>
        <stp>2382 H1 Equity</stp>
        <stp>LATEST_ANNOUNCEMENT_DT</stp>
        <stp>1/1/2015</stp>
        <stp/>
        <stp>[other_data.xlsx]LATEST_ANNOUNCEMENT_DT!R5C171</stp>
        <stp>Dir=V</stp>
        <stp>Per=M</stp>
        <stp>Dts=H</stp>
        <stp>cols=1;rows=6</stp>
        <tr r="FO5" s="1"/>
      </tp>
      <tp>
        <v>20150827</v>
        <stp/>
        <stp>##V3_BDHV12</stp>
        <stp>297 H1 Equity</stp>
        <stp>LATEST_ANNOUNCEMENT_DT</stp>
        <stp>1/1/2015</stp>
        <stp/>
        <stp>[other_data.xlsx]LATEST_ANNOUNCEMENT_DT!R5C204</stp>
        <stp>Dir=V</stp>
        <stp>Per=M</stp>
        <stp>Dts=H</stp>
        <stp>cols=1;rows=6</stp>
        <tr r="GV5" s="1"/>
      </tp>
      <tp>
        <v>20150825</v>
        <stp/>
        <stp>##V3_BDHV12</stp>
        <stp>636 H1 Equity</stp>
        <stp>LATEST_ANNOUNCEMENT_DT</stp>
        <stp>1/1/2015</stp>
        <stp/>
        <stp>[other_data.xlsx]LATEST_ANNOUNCEMENT_DT!R5C306</stp>
        <stp>Dir=V</stp>
        <stp>Per=M</stp>
        <stp>Dts=H</stp>
        <stp>cols=1;rows=6</stp>
        <tr r="KT5" s="1"/>
      </tp>
      <tp>
        <v>20150828</v>
        <stp/>
        <stp>##V3_BDHV12</stp>
        <stp>656 H1 Equity</stp>
        <stp>LATEST_ANNOUNCEMENT_DT</stp>
        <stp>1/1/2015</stp>
        <stp/>
        <stp>[other_data.xlsx]LATEST_ANNOUNCEMENT_DT!R5C307</stp>
        <stp>Dir=V</stp>
        <stp>Per=M</stp>
        <stp>Dts=H</stp>
        <stp>cols=1;rows=6</stp>
        <tr r="KU5" s="1"/>
      </tp>
      <tp>
        <v>20150828</v>
        <stp/>
        <stp>##V3_BDHV12</stp>
        <stp>347 H2 Equity</stp>
        <stp>LATEST_ANNOUNCEMENT_DT</stp>
        <stp>1/1/2015</stp>
        <stp/>
        <stp>[other_data.xlsx]LATEST_ANNOUNCEMENT_DT!R5C235</stp>
        <stp>Dir=V</stp>
        <stp>Per=M</stp>
        <stp>Dts=H</stp>
        <stp>cols=1;rows=6</stp>
        <tr r="IA5" s="1"/>
      </tp>
      <tp>
        <v>20150827</v>
        <stp/>
        <stp>##V3_BDHV12</stp>
        <stp>696 H2 Equity</stp>
        <stp>LATEST_ANNOUNCEMENT_DT</stp>
        <stp>1/1/2015</stp>
        <stp/>
        <stp>[other_data.xlsx]LATEST_ANNOUNCEMENT_DT!R5C328</stp>
        <stp>Dir=V</stp>
        <stp>Per=M</stp>
        <stp>Dts=H</stp>
        <stp>cols=1;rows=6</stp>
        <tr r="LP5" s="1"/>
      </tp>
      <tp>
        <v>20150827</v>
        <stp/>
        <stp>##V3_BDHV12</stp>
        <stp>696 H1 Equity</stp>
        <stp>LATEST_ANNOUNCEMENT_DT</stp>
        <stp>1/1/2015</stp>
        <stp/>
        <stp>[other_data.xlsx]LATEST_ANNOUNCEMENT_DT!R5C327</stp>
        <stp>Dir=V</stp>
        <stp>Per=M</stp>
        <stp>Dts=H</stp>
        <stp>cols=1;rows=6</stp>
        <tr r="LO5" s="1"/>
      </tp>
      <tp>
        <v>20150828</v>
        <stp/>
        <stp>##V3_BDHV12</stp>
        <stp>846 H1 Equity</stp>
        <stp>LATEST_ANNOUNCEMENT_DT</stp>
        <stp>1/1/2015</stp>
        <stp/>
        <stp>[other_data.xlsx]LATEST_ANNOUNCEMENT_DT!R5C351</stp>
        <stp>Dir=V</stp>
        <stp>Per=M</stp>
        <stp>Dts=H</stp>
        <stp>cols=1;rows=2</stp>
        <tr r="MM5" s="1"/>
      </tp>
      <tp>
        <v>20150818</v>
        <stp/>
        <stp>##V3_BDHV12</stp>
        <stp>836 H1 Equity</stp>
        <stp>LATEST_ANNOUNCEMENT_DT</stp>
        <stp>1/1/2015</stp>
        <stp/>
        <stp>[other_data.xlsx]LATEST_ANNOUNCEMENT_DT!R5C350</stp>
        <stp>Dir=V</stp>
        <stp>Per=M</stp>
        <stp>Dts=H</stp>
        <stp>cols=1;rows=6</stp>
        <tr r="ML5" s="1"/>
      </tp>
      <tp>
        <v>20150813</v>
        <stp/>
        <stp>##V3_BDHV12</stp>
        <stp>806 H1 Equity</stp>
        <stp>LATEST_ANNOUNCEMENT_DT</stp>
        <stp>1/1/2015</stp>
        <stp/>
        <stp>[other_data.xlsx]LATEST_ANNOUNCEMENT_DT!R5C343</stp>
        <stp>Dir=V</stp>
        <stp>Per=M</stp>
        <stp>Dts=H</stp>
        <stp>cols=1;rows=6</stp>
        <tr r="ME5" s="1"/>
      </tp>
      <tp>
        <v>20150825</v>
        <stp/>
        <stp>##V3_BDHV12</stp>
        <stp>966 H1 Equity</stp>
        <stp>LATEST_ANNOUNCEMENT_DT</stp>
        <stp>1/1/2015</stp>
        <stp/>
        <stp>[other_data.xlsx]LATEST_ANNOUNCEMENT_DT!R5C377</stp>
        <stp>Dir=V</stp>
        <stp>Per=M</stp>
        <stp>Dts=H</stp>
        <stp>cols=1;rows=6</stp>
        <tr r="NM5" s="1"/>
      </tp>
      <tp>
        <v>20150818</v>
        <stp/>
        <stp>##V3_BDHV12</stp>
        <stp>916 H1 Equity</stp>
        <stp>LATEST_ANNOUNCEMENT_DT</stp>
        <stp>1/1/2015</stp>
        <stp/>
        <stp>[other_data.xlsx]LATEST_ANNOUNCEMENT_DT!R5C367</stp>
        <stp>Dir=V</stp>
        <stp>Per=M</stp>
        <stp>Dts=H</stp>
        <stp>cols=1;rows=6</stp>
        <tr r="NC5" s="1"/>
      </tp>
      <tp>
        <v>20150818</v>
        <stp/>
        <stp>##V3_BDHV12</stp>
        <stp>2111 H2 Equity</stp>
        <stp>LATEST_ANNOUNCEMENT_DT</stp>
        <stp>1/1/2015</stp>
        <stp/>
        <stp>[other_data.xlsx]LATEST_ANNOUNCEMENT_DT!R5C147</stp>
        <stp>Dir=V</stp>
        <stp>Per=M</stp>
        <stp>Dts=H</stp>
        <stp>cols=1;rows=6</stp>
        <tr r="EQ5" s="1"/>
      </tp>
      <tp>
        <v>20150622</v>
        <stp/>
        <stp>##V3_BDHV12</stp>
        <stp>6863 H1 Equity</stp>
        <stp>LATEST_ANNOUNCEMENT_DT</stp>
        <stp>1/1/2015</stp>
        <stp/>
        <stp>[other_data.xlsx]LATEST_ANNOUNCEMENT_DT!R5C318</stp>
        <stp>Dir=V</stp>
        <stp>Per=M</stp>
        <stp>Dts=H</stp>
        <stp>cols=1;rows=4</stp>
        <tr r="LF5" s="1"/>
      </tp>
      <tp>
        <v>20150827</v>
        <stp/>
        <stp>##V3_BDHV12</stp>
        <stp>604 H1 Equity</stp>
        <stp>LATEST_ANNOUNCEMENT_DT</stp>
        <stp>1/1/2015</stp>
        <stp/>
        <stp>[other_data.xlsx]LATEST_ANNOUNCEMENT_DT!R5C298</stp>
        <stp>Dir=V</stp>
        <stp>Per=M</stp>
        <stp>Dts=H</stp>
        <stp>cols=1;rows=6</stp>
        <tr r="KL5" s="1"/>
      </tp>
      <tp>
        <v>20150823</v>
        <stp/>
        <stp>##V3_BDHV12</stp>
        <stp>995 H1 Equity</stp>
        <stp>LATEST_ANNOUNCEMENT_DT</stp>
        <stp>1/1/2015</stp>
        <stp/>
        <stp>[other_data.xlsx]LATEST_ANNOUNCEMENT_DT!R5C384</stp>
        <stp>Dir=V</stp>
        <stp>Per=M</stp>
        <stp>Dts=H</stp>
        <stp>cols=1;rows=6</stp>
        <tr r="NT5" s="1"/>
      </tp>
      <tp>
        <v>20150824</v>
        <stp/>
        <stp>##V3_BDHV12</stp>
        <stp>267 H1 Equity</stp>
        <stp>LATEST_ANNOUNCEMENT_DT</stp>
        <stp>1/1/2015</stp>
        <stp/>
        <stp>[other_data.xlsx]LATEST_ANNOUNCEMENT_DT!R5C182</stp>
        <stp>Dir=V</stp>
        <stp>Per=M</stp>
        <stp>Dts=H</stp>
        <stp>cols=1;rows=6</stp>
        <tr r="FZ5" s="1"/>
      </tp>
      <tp>
        <v>20150825</v>
        <stp/>
        <stp>##V3_BDHV12</stp>
        <stp>665 H1 Equity</stp>
        <stp>LATEST_ANNOUNCEMENT_DT</stp>
        <stp>1/1/2015</stp>
        <stp/>
        <stp>[other_data.xlsx]LATEST_ANNOUNCEMENT_DT!R5C311</stp>
        <stp>Dir=V</stp>
        <stp>Per=M</stp>
        <stp>Dts=H</stp>
        <stp>cols=1;rows=6</stp>
        <tr r="KY5" s="1"/>
      </tp>
      <tp>
        <v>20150828</v>
        <stp/>
        <stp>##V3_BDHV12</stp>
        <stp>177 H1 Equity</stp>
        <stp>LATEST_ANNOUNCEMENT_DT</stp>
        <stp>1/1/2015</stp>
        <stp/>
        <stp>[other_data.xlsx]LATEST_ANNOUNCEMENT_DT!R5C107</stp>
        <stp>Dir=V</stp>
        <stp>Per=M</stp>
        <stp>Dts=H</stp>
        <stp>cols=1;rows=6</stp>
        <tr r="DC5" s="1"/>
      </tp>
      <tp>
        <v>20150819</v>
        <stp/>
        <stp>##V3_BDHV12</stp>
        <stp>735 H2 Equity</stp>
        <stp>LATEST_ANNOUNCEMENT_DT</stp>
        <stp>1/1/2015</stp>
        <stp/>
        <stp>[other_data.xlsx]LATEST_ANNOUNCEMENT_DT!R5C334</stp>
        <stp>Dir=V</stp>
        <stp>Per=M</stp>
        <stp>Dts=H</stp>
        <stp>cols=1;rows=6</stp>
        <tr r="LV5" s="1"/>
      </tp>
      <tp>
        <v>20150624</v>
        <stp/>
        <stp>##V3_BDHV12</stp>
        <stp>384 H1 Equity</stp>
        <stp>LATEST_ANNOUNCEMENT_DT</stp>
        <stp>1/1/2015</stp>
        <stp/>
        <stp>[other_data.xlsx]LATEST_ANNOUNCEMENT_DT!R5C248</stp>
        <stp>Dir=V</stp>
        <stp>Per=M</stp>
        <stp>Dts=H</stp>
        <stp>cols=1;rows=6</stp>
        <tr r="IN5" s="1"/>
      </tp>
      <tp>
        <v>20150821</v>
        <stp/>
        <stp>##V3_BDHV12</stp>
        <stp>257 H1 Equity</stp>
        <stp>LATEST_ANNOUNCEMENT_DT</stp>
        <stp>1/1/2015</stp>
        <stp/>
        <stp>[other_data.xlsx]LATEST_ANNOUNCEMENT_DT!R5C176</stp>
        <stp>Dir=V</stp>
        <stp>Per=M</stp>
        <stp>Dts=H</stp>
        <stp>cols=1;rows=6</stp>
        <tr r="FT5" s="1"/>
      </tp>
      <tp>
        <v>20150820</v>
        <stp/>
        <stp>##V3_BDHV12</stp>
        <stp>494 H1 Equity</stp>
        <stp>LATEST_ANNOUNCEMENT_DT</stp>
        <stp>1/1/2015</stp>
        <stp/>
        <stp>[other_data.xlsx]LATEST_ANNOUNCEMENT_DT!R5C276</stp>
        <stp>Dir=V</stp>
        <stp>Per=M</stp>
        <stp>Dts=H</stp>
        <stp>cols=1;rows=6</stp>
        <tr r="JP5" s="1"/>
      </tp>
      <tp>
        <v>20150824</v>
        <stp/>
        <stp>##V3_BDHV12</stp>
        <stp>3323 H1 Equity</stp>
        <stp>LATEST_ANNOUNCEMENT_DT</stp>
        <stp>1/1/2015</stp>
        <stp/>
        <stp>[other_data.xlsx]LATEST_ANNOUNCEMENT_DT!R5C218</stp>
        <stp>Dir=V</stp>
        <stp>Per=M</stp>
        <stp>Dts=H</stp>
        <stp>cols=1;rows=6</stp>
        <tr r="HJ5" s="1"/>
      </tp>
      <tp>
        <v>20151005</v>
        <stp/>
        <stp>##V3_BDHV12</stp>
        <stp>1970 H1 Equity</stp>
        <stp>LATEST_ANNOUNCEMENT_DT</stp>
        <stp>1/1/2015</stp>
        <stp/>
        <stp>[other_data.xlsx]LATEST_ANNOUNCEMENT_DT!R5C130</stp>
        <stp>Dir=V</stp>
        <stp>Per=M</stp>
        <stp>Dts=H</stp>
        <stp>cols=1;rows=6</stp>
        <tr r="DZ5" s="1"/>
      </tp>
      <tp>
        <v>20150526</v>
        <stp/>
        <stp>##V3_BDHV12</stp>
        <stp>1880 H1 Equity</stp>
        <stp>LATEST_ANNOUNCEMENT_DT</stp>
        <stp>1/1/2015</stp>
        <stp/>
        <stp>[other_data.xlsx]LATEST_ANNOUNCEMENT_DT!R5C120</stp>
        <stp>Dir=V</stp>
        <stp>Per=M</stp>
        <stp>Dts=H</stp>
        <stp>cols=1;rows=5</stp>
        <tr r="DP5" s="1"/>
      </tp>
      <tp>
        <v>20150828</v>
        <stp/>
        <stp>##V3_BDHV12</stp>
        <stp>1800 H1 Equity</stp>
        <stp>LATEST_ANNOUNCEMENT_DT</stp>
        <stp>1/1/2015</stp>
        <stp/>
        <stp>[other_data.xlsx]LATEST_ANNOUNCEMENT_DT!R5C111</stp>
        <stp>Dir=V</stp>
        <stp>Per=M</stp>
        <stp>Dts=H</stp>
        <stp>cols=1;rows=6</stp>
        <tr r="DG5" s="1"/>
      </tp>
      <tp>
        <v>20150826</v>
        <stp/>
        <stp>##V3_BDHV12</stp>
        <stp>3383 H1 Equity</stp>
        <stp>LATEST_ANNOUNCEMENT_DT</stp>
        <stp>1/1/2015</stp>
        <stp/>
        <stp>[other_data.xlsx]LATEST_ANNOUNCEMENT_DT!R5C231</stp>
        <stp>Dir=V</stp>
        <stp>Per=M</stp>
        <stp>Dts=H</stp>
        <stp>cols=1;rows=6</stp>
        <tr r="HW5" s="1"/>
      </tp>
      <tp>
        <v>20150819</v>
        <stp/>
        <stp>##V3_BDHV12</stp>
        <stp>1680 H1 Equity</stp>
        <stp>LATEST_ANNOUNCEMENT_DT</stp>
        <stp>1/1/2015</stp>
        <stp/>
        <stp>[other_data.xlsx]LATEST_ANNOUNCEMENT_DT!R5C101</stp>
        <stp>Dir=V</stp>
        <stp>Per=M</stp>
        <stp>Dts=H</stp>
        <stp>cols=1;rows=6</stp>
        <tr r="CW5" s="1"/>
      </tp>
      <tp>
        <v>20150831</v>
        <stp/>
        <stp>##V3_BDHV12</stp>
        <stp>3333 H1 Equity</stp>
        <stp>LATEST_ANNOUNCEMENT_DT</stp>
        <stp>1/1/2015</stp>
        <stp/>
        <stp>[other_data.xlsx]LATEST_ANNOUNCEMENT_DT!R5C221</stp>
        <stp>Dir=V</stp>
        <stp>Per=M</stp>
        <stp>Dts=H</stp>
        <stp>cols=1;rows=6</stp>
        <tr r="HM5" s="1"/>
      </tp>
      <tp>
        <v>20150811</v>
        <stp/>
        <stp>##V3_BDHV12</stp>
        <stp>3883 H2 Equity</stp>
        <stp>LATEST_ANNOUNCEMENT_DT</stp>
        <stp>1/1/2015</stp>
        <stp/>
        <stp>[other_data.xlsx]LATEST_ANNOUNCEMENT_DT!R5C251</stp>
        <stp>Dir=V</stp>
        <stp>Per=M</stp>
        <stp>Dts=H</stp>
        <stp>cols=1;rows=6</stp>
        <tr r="IQ5" s="1"/>
      </tp>
      <tp>
        <v>20150805</v>
        <stp/>
        <stp>##V3_BDHV12</stp>
        <stp>2020 H1 Equity</stp>
        <stp>LATEST_ANNOUNCEMENT_DT</stp>
        <stp>1/1/2015</stp>
        <stp/>
        <stp>[other_data.xlsx]LATEST_ANNOUNCEMENT_DT!R5C143</stp>
        <stp>Dir=V</stp>
        <stp>Per=M</stp>
        <stp>Dts=H</stp>
        <stp>cols=1;rows=6</stp>
        <tr r="EM5" s="1"/>
      </tp>
      <tp>
        <v>20150819</v>
        <stp/>
        <stp>##V3_BDHV12</stp>
        <stp>3823 H1 Equity</stp>
        <stp>LATEST_ANNOUNCEMENT_DT</stp>
        <stp>1/1/2015</stp>
        <stp/>
        <stp>[other_data.xlsx]LATEST_ANNOUNCEMENT_DT!R5C247</stp>
        <stp>Dir=V</stp>
        <stp>Per=M</stp>
        <stp>Dts=H</stp>
        <stp>cols=1;rows=5</stp>
        <tr r="IM5" s="1"/>
      </tp>
      <tp>
        <v>20150825</v>
        <stp/>
        <stp>##V3_BDHV12</stp>
        <stp>2280 H2 Equity</stp>
        <stp>LATEST_ANNOUNCEMENT_DT</stp>
        <stp>1/1/2015</stp>
        <stp/>
        <stp>[other_data.xlsx]LATEST_ANNOUNCEMENT_DT!R5C157</stp>
        <stp>Dir=V</stp>
        <stp>Per=M</stp>
        <stp>Dts=H</stp>
        <stp>cols=1;rows=6</stp>
        <tr r="FA5" s="1"/>
      </tp>
      <tp>
        <v>20150827</v>
        <stp/>
        <stp>##V3_BDHV12</stp>
        <stp>2600 H1 Equity</stp>
        <stp>LATEST_ANNOUNCEMENT_DT</stp>
        <stp>1/1/2015</stp>
        <stp/>
        <stp>[other_data.xlsx]LATEST_ANNOUNCEMENT_DT!R5C178</stp>
        <stp>Dir=V</stp>
        <stp>Per=M</stp>
        <stp>Dts=H</stp>
        <stp>cols=1;rows=6</stp>
        <tr r="FV5" s="1"/>
      </tp>
      <tp>
        <v>20150820</v>
        <stp/>
        <stp>##V3_BDHV12</stp>
        <stp>2380 H1 Equity</stp>
        <stp>LATEST_ANNOUNCEMENT_DT</stp>
        <stp>1/1/2015</stp>
        <stp/>
        <stp>[other_data.xlsx]LATEST_ANNOUNCEMENT_DT!R5C170</stp>
        <stp>Dir=V</stp>
        <stp>Per=M</stp>
        <stp>Dts=H</stp>
        <stp>cols=1;rows=6</stp>
        <tr r="FN5" s="1"/>
      </tp>
      <tp>
        <v>20150826</v>
        <stp/>
        <stp>##V3_BDHV12</stp>
        <stp>525 H1 Equity</stp>
        <stp>LATEST_ANNOUNCEMENT_DT</stp>
        <stp>1/1/2015</stp>
        <stp/>
        <stp>[other_data.xlsx]LATEST_ANNOUNCEMENT_DT!R5C281</stp>
        <stp>Dir=V</stp>
        <stp>Per=M</stp>
        <stp>Dts=H</stp>
        <stp>cols=1;rows=6</stp>
        <tr r="JU5" s="1"/>
      </tp>
      <tp>
        <v>20150901</v>
        <stp/>
        <stp>##V3_BDHV12</stp>
        <stp>315 H1 Equity</stp>
        <stp>LATEST_ANNOUNCEMENT_DT</stp>
        <stp>1/1/2015</stp>
        <stp/>
        <stp>[other_data.xlsx]LATEST_ANNOUNCEMENT_DT!R5C209</stp>
        <stp>Dir=V</stp>
        <stp>Per=M</stp>
        <stp>Dts=H</stp>
        <stp>cols=1;rows=6</stp>
        <tr r="HA5" s="1"/>
      </tp>
      <tp>
        <v>20150825</v>
        <stp/>
        <stp>##V3_BDHV12</stp>
        <stp>754 H1 Equity</stp>
        <stp>LATEST_ANNOUNCEMENT_DT</stp>
        <stp>1/1/2015</stp>
        <stp/>
        <stp>[other_data.xlsx]LATEST_ANNOUNCEMENT_DT!R5C338</stp>
        <stp>Dir=V</stp>
        <stp>Per=M</stp>
        <stp>Dts=H</stp>
        <stp>cols=1;rows=6</stp>
        <tr r="LZ5" s="1"/>
      </tp>
      <tp>
        <v>20150625</v>
        <stp/>
        <stp>##V3_BDHV12</stp>
        <stp>345 H1 Equity</stp>
        <stp>LATEST_ANNOUNCEMENT_DT</stp>
        <stp>1/1/2015</stp>
        <stp/>
        <stp>[other_data.xlsx]LATEST_ANNOUNCEMENT_DT!R5C234</stp>
        <stp>Dir=V</stp>
        <stp>Per=M</stp>
        <stp>Dts=H</stp>
        <stp>cols=1;rows=6</stp>
        <tr r="HZ5" s="1"/>
      </tp>
      <tp>
        <v>20150827</v>
        <stp/>
        <stp>##V3_BDHV12</stp>
        <stp>694 H1 Equity</stp>
        <stp>LATEST_ANNOUNCEMENT_DT</stp>
        <stp>1/1/2015</stp>
        <stp/>
        <stp>[other_data.xlsx]LATEST_ANNOUNCEMENT_DT!R5C326</stp>
        <stp>Dir=V</stp>
        <stp>Per=M</stp>
        <stp>Dts=H</stp>
        <stp>cols=1;rows=6</stp>
        <tr r="LN5" s="1"/>
      </tp>
      <tp>
        <v>20150820</v>
        <stp/>
        <stp>##V3_BDHV12</stp>
        <stp>934 H1 Equity</stp>
        <stp>LATEST_ANNOUNCEMENT_DT</stp>
        <stp>1/1/2015</stp>
        <stp/>
        <stp>[other_data.xlsx]LATEST_ANNOUNCEMENT_DT!R5C370</stp>
        <stp>Dir=V</stp>
        <stp>Per=M</stp>
        <stp>Dts=H</stp>
        <stp>cols=1;rows=6</stp>
        <tr r="NF5" s="1"/>
      </tp>
      <tp>
        <v>20150819</v>
        <stp/>
        <stp>##V3_BDHV12</stp>
        <stp>884 H2 Equity</stp>
        <stp>LATEST_ANNOUNCEMENT_DT</stp>
        <stp>1/1/2015</stp>
        <stp/>
        <stp>[other_data.xlsx]LATEST_ANNOUNCEMENT_DT!R5C364</stp>
        <stp>Dir=V</stp>
        <stp>Per=M</stp>
        <stp>Dts=H</stp>
        <stp>cols=1;rows=6</stp>
        <tr r="MZ5" s="1"/>
      </tp>
      <tp>
        <v>20150821</v>
        <stp/>
        <stp>##V3_BDHV12</stp>
        <stp>425 H1 Equity</stp>
        <stp>LATEST_ANNOUNCEMENT_DT</stp>
        <stp>1/1/2015</stp>
        <stp/>
        <stp>[other_data.xlsx]LATEST_ANNOUNCEMENT_DT!R5C268</stp>
        <stp>Dir=V</stp>
        <stp>Per=M</stp>
        <stp>Dts=H</stp>
        <stp>cols=1;rows=6</stp>
        <tr r="JH5" s="1"/>
      </tp>
      <tp>
        <v>20150821</v>
        <stp/>
        <stp>##V3_BDHV12</stp>
        <stp>914 H1 Equity</stp>
        <stp>LATEST_ANNOUNCEMENT_DT</stp>
        <stp>1/1/2015</stp>
        <stp/>
        <stp>[other_data.xlsx]LATEST_ANNOUNCEMENT_DT!R5C366</stp>
        <stp>Dir=V</stp>
        <stp>Per=M</stp>
        <stp>Dts=H</stp>
        <stp>cols=1;rows=6</stp>
        <tr r="NB5" s="1"/>
      </tp>
      <tp>
        <v>20150819</v>
        <stp/>
        <stp>##V3_BDHV12</stp>
        <stp>884 H1 Equity</stp>
        <stp>LATEST_ANNOUNCEMENT_DT</stp>
        <stp>1/1/2015</stp>
        <stp/>
        <stp>[other_data.xlsx]LATEST_ANNOUNCEMENT_DT!R5C363</stp>
        <stp>Dir=V</stp>
        <stp>Per=M</stp>
        <stp>Dts=H</stp>
        <stp>cols=1;rows=6</stp>
        <tr r="MY5" s="1"/>
      </tp>
      <tp>
        <v>20150513</v>
        <stp/>
        <stp>##V3_BDHV12</stp>
        <stp>179 H1 Equity</stp>
        <stp>LATEST_ANNOUNCEMENT_DT</stp>
        <stp>1/1/2015</stp>
        <stp/>
        <stp>[other_data.xlsx]LATEST_ANNOUNCEMENT_DT!R5C110</stp>
        <stp>Dir=V</stp>
        <stp>Per=M</stp>
        <stp>Dts=H</stp>
        <stp>cols=1;rows=6</stp>
        <tr r="DF5" s="1"/>
      </tp>
      <tp>
        <v>20150812</v>
        <stp/>
        <stp>##V3_BDHV12</stp>
        <stp>288 H1 Equity</stp>
        <stp>LATEST_ANNOUNCEMENT_DT</stp>
        <stp>1/1/2015</stp>
        <stp/>
        <stp>[other_data.xlsx]LATEST_ANNOUNCEMENT_DT!R5C197</stp>
        <stp>Dir=V</stp>
        <stp>Per=M</stp>
        <stp>Dts=H</stp>
        <stp>cols=1;rows=6</stp>
        <tr r="GO5" s="1"/>
      </tp>
      <tp>
        <v>20150625</v>
        <stp/>
        <stp>##V3_BDHV12</stp>
        <stp>178 H1 Equity</stp>
        <stp>LATEST_ANNOUNCEMENT_DT</stp>
        <stp>1/1/2015</stp>
        <stp/>
        <stp>[other_data.xlsx]LATEST_ANNOUNCEMENT_DT!R5C108</stp>
        <stp>Dir=V</stp>
        <stp>Per=M</stp>
        <stp>Dts=H</stp>
        <stp>cols=1;rows=6</stp>
        <tr r="DD5" s="1"/>
      </tp>
      <tp>
        <v>20150828</v>
        <stp/>
        <stp>##V3_BDHV12</stp>
        <stp>198 H2 Equity</stp>
        <stp>LATEST_ANNOUNCEMENT_DT</stp>
        <stp>1/1/2015</stp>
        <stp/>
        <stp>[other_data.xlsx]LATEST_ANNOUNCEMENT_DT!R5C132</stp>
        <stp>Dir=V</stp>
        <stp>Per=M</stp>
        <stp>Dts=H</stp>
        <stp>cols=1;rows=6</stp>
        <tr r="EB5" s="1"/>
      </tp>
      <tp>
        <v>20150819</v>
        <stp/>
        <stp>##V3_BDHV12</stp>
        <stp>588 H1 Equity</stp>
        <stp>LATEST_ANNOUNCEMENT_DT</stp>
        <stp>1/1/2015</stp>
        <stp/>
        <stp>[other_data.xlsx]LATEST_ANNOUNCEMENT_DT!R5C294</stp>
        <stp>Dir=V</stp>
        <stp>Per=M</stp>
        <stp>Dts=H</stp>
        <stp>cols=1;rows=6</stp>
        <tr r="KH5" s="1"/>
      </tp>
      <tp>
        <v>20150821</v>
        <stp/>
        <stp>##V3_BDHV12</stp>
        <stp>548 H1 Equity</stp>
        <stp>LATEST_ANNOUNCEMENT_DT</stp>
        <stp>1/1/2015</stp>
        <stp/>
        <stp>[other_data.xlsx]LATEST_ANNOUNCEMENT_DT!R5C284</stp>
        <stp>Dir=V</stp>
        <stp>Per=M</stp>
        <stp>Dts=H</stp>
        <stp>cols=1;rows=6</stp>
        <tr r="JX5" s="1"/>
      </tp>
      <tp>
        <v>20150819</v>
        <stp/>
        <stp>##V3_BDHV12</stp>
        <stp>669 H1 Equity</stp>
        <stp>LATEST_ANNOUNCEMENT_DT</stp>
        <stp>1/1/2015</stp>
        <stp/>
        <stp>[other_data.xlsx]LATEST_ANNOUNCEMENT_DT!R5C312</stp>
        <stp>Dir=V</stp>
        <stp>Per=M</stp>
        <stp>Dts=H</stp>
        <stp>cols=1;rows=6</stp>
        <tr r="KZ5" s="1"/>
      </tp>
      <tp>
        <v>20150923</v>
        <stp/>
        <stp>##V3_BDHV12</stp>
        <stp>659 H1 Equity</stp>
        <stp>LATEST_ANNOUNCEMENT_DT</stp>
        <stp>1/1/2015</stp>
        <stp/>
        <stp>[other_data.xlsx]LATEST_ANNOUNCEMENT_DT!R5C309</stp>
        <stp>Dir=V</stp>
        <stp>Per=M</stp>
        <stp>Dts=H</stp>
        <stp>cols=1;rows=6</stp>
        <tr r="KW5" s="1"/>
      </tp>
      <tp>
        <v>20150819</v>
        <stp/>
        <stp>##V3_BDHV12</stp>
        <stp>308 H1 Equity</stp>
        <stp>LATEST_ANNOUNCEMENT_DT</stp>
        <stp>1/1/2015</stp>
        <stp/>
        <stp>[other_data.xlsx]LATEST_ANNOUNCEMENT_DT!R5C208</stp>
        <stp>Dir=V</stp>
        <stp>Per=M</stp>
        <stp>Dts=H</stp>
        <stp>cols=1;rows=6</stp>
        <tr r="GZ5" s="1"/>
      </tp>
      <tp>
        <v>20150825</v>
        <stp/>
        <stp>##V3_BDHV12</stp>
        <stp>358 H1 Equity</stp>
        <stp>LATEST_ANNOUNCEMENT_DT</stp>
        <stp>1/1/2015</stp>
        <stp/>
        <stp>[other_data.xlsx]LATEST_ANNOUNCEMENT_DT!R5C236</stp>
        <stp>Dir=V</stp>
        <stp>Per=M</stp>
        <stp>Dts=H</stp>
        <stp>cols=1;rows=6</stp>
        <tr r="IB5" s="1"/>
      </tp>
      <tp>
        <v>20150827</v>
        <stp/>
        <stp>##V3_BDHV12</stp>
        <stp>338 H2 Equity</stp>
        <stp>LATEST_ANNOUNCEMENT_DT</stp>
        <stp>1/1/2015</stp>
        <stp/>
        <stp>[other_data.xlsx]LATEST_ANNOUNCEMENT_DT!R5C229</stp>
        <stp>Dir=V</stp>
        <stp>Per=M</stp>
        <stp>Dts=H</stp>
        <stp>cols=1;rows=6</stp>
        <tr r="HU5" s="1"/>
      </tp>
      <tp>
        <v>20150827</v>
        <stp/>
        <stp>##V3_BDHV12</stp>
        <stp>338 H1 Equity</stp>
        <stp>LATEST_ANNOUNCEMENT_DT</stp>
        <stp>1/1/2015</stp>
        <stp/>
        <stp>[other_data.xlsx]LATEST_ANNOUNCEMENT_DT!R5C228</stp>
        <stp>Dir=V</stp>
        <stp>Per=M</stp>
        <stp>Dts=H</stp>
        <stp>cols=1;rows=6</stp>
        <tr r="HT5" s="1"/>
      </tp>
      <tp>
        <v>20150827</v>
        <stp/>
        <stp>##V3_BDHV12</stp>
        <stp>799 H2 Equity</stp>
        <stp>LATEST_ANNOUNCEMENT_DT</stp>
        <stp>1/1/2015</stp>
        <stp/>
        <stp>[other_data.xlsx]LATEST_ANNOUNCEMENT_DT!R5C341</stp>
        <stp>Dir=V</stp>
        <stp>Per=M</stp>
        <stp>Dts=H</stp>
        <stp>cols=1;rows=6</stp>
        <tr r="MC5" s="1"/>
      </tp>
      <tp>
        <v>20150821</v>
        <stp/>
        <stp>##V3_BDHV12</stp>
        <stp>829 H1 Equity</stp>
        <stp>LATEST_ANNOUNCEMENT_DT</stp>
        <stp>1/1/2015</stp>
        <stp/>
        <stp>[other_data.xlsx]LATEST_ANNOUNCEMENT_DT!R5C348</stp>
        <stp>Dir=V</stp>
        <stp>Per=M</stp>
        <stp>Dts=H</stp>
        <stp>cols=1;rows=6</stp>
        <tr r="MJ5" s="1"/>
      </tp>
      <tp>
        <v>20150828</v>
        <stp/>
        <stp>##V3_BDHV12</stp>
        <stp>468 H2 Equity</stp>
        <stp>LATEST_ANNOUNCEMENT_DT</stp>
        <stp>1/1/2015</stp>
        <stp/>
        <stp>[other_data.xlsx]LATEST_ANNOUNCEMENT_DT!R5C272</stp>
        <stp>Dir=V</stp>
        <stp>Per=M</stp>
        <stp>Dts=H</stp>
        <stp>cols=1;rows=6</stp>
        <tr r="JL5" s="1"/>
      </tp>
      <tp>
        <v>20150325</v>
        <stp/>
        <stp>##V3_BDHV12</stp>
        <stp>488 H2 Equity</stp>
        <stp>LATEST_ANNOUNCEMENT_DT</stp>
        <stp>1/1/2015</stp>
        <stp/>
        <stp>[other_data.xlsx]LATEST_ANNOUNCEMENT_DT!R5C274</stp>
        <stp>Dir=V</stp>
        <stp>Per=M</stp>
        <stp>Dts=H</stp>
        <stp>cols=1;rows=7</stp>
        <tr r="JN5" s="1"/>
      </tp>
      <tp>
        <v>20150828</v>
        <stp/>
        <stp>##V3_BDHV12</stp>
        <stp>658 H1 Equity</stp>
        <stp>LATEST_ANNOUNCEMENT_DT</stp>
        <stp>1/1/2015</stp>
        <stp/>
        <stp>[other_data.xlsx]LATEST_ANNOUNCEMENT_DT!R5C308</stp>
        <stp>Dir=V</stp>
        <stp>Per=M</stp>
        <stp>Dts=H</stp>
        <stp>cols=1;rows=6</stp>
        <tr r="KV5" s="1"/>
      </tp>
      <tp>
        <v>20150819</v>
        <stp/>
        <stp>##V3_BDHV12</stp>
        <stp>728 H1 Equity</stp>
        <stp>LATEST_ANNOUNCEMENT_DT</stp>
        <stp>1/1/2015</stp>
        <stp/>
        <stp>[other_data.xlsx]LATEST_ANNOUNCEMENT_DT!R5C332</stp>
        <stp>Dir=V</stp>
        <stp>Per=M</stp>
        <stp>Dts=H</stp>
        <stp>cols=1;rows=6</stp>
        <tr r="LT5" s="1"/>
      </tp>
      <tp>
        <v>20150818</v>
        <stp/>
        <stp>##V3_BDHV12</stp>
        <stp>698 H1 Equity</stp>
        <stp>LATEST_ANNOUNCEMENT_DT</stp>
        <stp>1/1/2015</stp>
        <stp/>
        <stp>[other_data.xlsx]LATEST_ANNOUNCEMENT_DT!R5C329</stp>
        <stp>Dir=V</stp>
        <stp>Per=M</stp>
        <stp>Dts=H</stp>
        <stp>cols=1;rows=6</stp>
        <tr r="LQ5" s="1"/>
      </tp>
      <tp>
        <v>20150819</v>
        <stp/>
        <stp>##V3_BDHV12</stp>
        <stp>688 H1 Equity</stp>
        <stp>LATEST_ANNOUNCEMENT_DT</stp>
        <stp>1/1/2015</stp>
        <stp/>
        <stp>[other_data.xlsx]LATEST_ANNOUNCEMENT_DT!R5C321</stp>
        <stp>Dir=V</stp>
        <stp>Per=M</stp>
        <stp>Dts=H</stp>
        <stp>cols=1;rows=6</stp>
        <tr r="LI5" s="1"/>
      </tp>
      <tp>
        <v>20150728</v>
        <stp/>
        <stp>##V3_BDHV12</stp>
        <stp>868 H1 Equity</stp>
        <stp>LATEST_ANNOUNCEMENT_DT</stp>
        <stp>1/1/2015</stp>
        <stp/>
        <stp>[other_data.xlsx]LATEST_ANNOUNCEMENT_DT!R5C357</stp>
        <stp>Dir=V</stp>
        <stp>Per=M</stp>
        <stp>Dts=H</stp>
        <stp>cols=1;rows=6</stp>
        <tr r="MS5" s="1"/>
      </tp>
      <tp>
        <v>20150818</v>
        <stp/>
        <stp>##V3_BDHV12</stp>
        <stp>958 H1 Equity</stp>
        <stp>LATEST_ANNOUNCEMENT_DT</stp>
        <stp>1/1/2015</stp>
        <stp/>
        <stp>[other_data.xlsx]LATEST_ANNOUNCEMENT_DT!R5C375</stp>
        <stp>Dir=V</stp>
        <stp>Per=M</stp>
        <stp>Dts=H</stp>
        <stp>cols=1;rows=6</stp>
        <tr r="NK5" s="1"/>
      </tp>
      <tp>
        <v>20150728</v>
        <stp/>
        <stp>##V3_BDHV12</stp>
        <stp>968 H1 Equity</stp>
        <stp>LATEST_ANNOUNCEMENT_DT</stp>
        <stp>1/1/2015</stp>
        <stp/>
        <stp>[other_data.xlsx]LATEST_ANNOUNCEMENT_DT!R5C379</stp>
        <stp>Dir=V</stp>
        <stp>Per=M</stp>
        <stp>Dts=H</stp>
        <stp>cols=1;rows=6</stp>
        <tr r="NO5" s="1"/>
      </tp>
      <tp>
        <v>20150828</v>
        <stp/>
        <stp>##V3_BDHV12</stp>
        <stp>489 H1 Equity</stp>
        <stp>LATEST_ANNOUNCEMENT_DT</stp>
        <stp>1/1/2015</stp>
        <stp/>
        <stp>[other_data.xlsx]LATEST_ANNOUNCEMENT_DT!R5C275</stp>
        <stp>Dir=V</stp>
        <stp>Per=M</stp>
        <stp>Dts=H</stp>
        <stp>cols=1;rows=6</stp>
        <tr r="JO5" s="1"/>
      </tp>
      <tp>
        <v>20150826</v>
        <stp/>
        <stp>##V3_BDHV12</stp>
        <stp>439 H1 Equity</stp>
        <stp>LATEST_ANNOUNCEMENT_DT</stp>
        <stp>1/1/2015</stp>
        <stp/>
        <stp>[other_data.xlsx]LATEST_ANNOUNCEMENT_DT!R5C269</stp>
        <stp>Dir=V</stp>
        <stp>Per=M</stp>
        <stp>Dts=H</stp>
        <stp>cols=1;rows=6</stp>
        <tr r="JI5" s="1"/>
      </tp>
      <tp>
        <v>20150805</v>
        <stp/>
        <stp>##V3_BDHV12</stp>
        <stp>2888 H1 Equity</stp>
        <stp>LATEST_ANNOUNCEMENT_DT</stp>
        <stp>1/1/2015</stp>
        <stp/>
        <stp>[other_data.xlsx]LATEST_ANNOUNCEMENT_DT!R5C200</stp>
        <stp>Dir=V</stp>
        <stp>Per=M</stp>
        <stp>Dts=H</stp>
        <stp>cols=1;rows=6</stp>
        <tr r="GR5" s="1"/>
      </tp>
      <tp>
        <v>20150824</v>
        <stp/>
        <stp>##V3_BDHV12</stp>
        <stp>3308 H1 Equity</stp>
        <stp>LATEST_ANNOUNCEMENT_DT</stp>
        <stp>1/1/2015</stp>
        <stp/>
        <stp>[other_data.xlsx]LATEST_ANNOUNCEMENT_DT!R5C216</stp>
        <stp>Dir=V</stp>
        <stp>Per=M</stp>
        <stp>Dts=H</stp>
        <stp>cols=1;rows=6</stp>
        <tr r="HH5" s="1"/>
      </tp>
      <tp>
        <v>20151101</v>
        <stp/>
        <stp>##V3_BDHV12</stp>
        <stp>3908 H1 Equity</stp>
        <stp>LATEST_ANNOUNCEMENT_DT</stp>
        <stp>1/1/2015</stp>
        <stp/>
        <stp>[other_data.xlsx]LATEST_ANNOUNCEMENT_DT!R5C257</stp>
        <stp>Dir=V</stp>
        <stp>Per=M</stp>
        <stp>Dts=H</stp>
        <stp>cols=1;rows=6</stp>
        <tr r="IW5" s="1"/>
      </tp>
      <tp>
        <v>20150817</v>
        <stp/>
        <stp>##V3_BDHV12</stp>
        <stp>6099 H1 Equity</stp>
        <stp>LATEST_ANNOUNCEMENT_DT</stp>
        <stp>1/1/2015</stp>
        <stp/>
        <stp>[other_data.xlsx]LATEST_ANNOUNCEMENT_DT!R5C302</stp>
        <stp>Dir=V</stp>
        <stp>Per=M</stp>
        <stp>Dts=H</stp>
        <stp>cols=1;rows=6</stp>
        <tr r="KP5" s="1"/>
      </tp>
      <tp>
        <v>20150817</v>
        <stp/>
        <stp>##V3_BDHV12</stp>
        <stp>6099 H2 Equity</stp>
        <stp>LATEST_ANNOUNCEMENT_DT</stp>
        <stp>1/1/2015</stp>
        <stp/>
        <stp>[other_data.xlsx]LATEST_ANNOUNCEMENT_DT!R5C303</stp>
        <stp>Dir=V</stp>
        <stp>Per=M</stp>
        <stp>Dts=H</stp>
        <stp>cols=1;rows=6</stp>
        <tr r="KQ5" s="1"/>
      </tp>
      <tp>
        <v>20150825</v>
        <stp/>
        <stp>##V3_BDHV12</stp>
        <stp>3808 H1 Equity</stp>
        <stp>LATEST_ANNOUNCEMENT_DT</stp>
        <stp>1/1/2015</stp>
        <stp/>
        <stp>[other_data.xlsx]LATEST_ANNOUNCEMENT_DT!R5C246</stp>
        <stp>Dir=V</stp>
        <stp>Per=M</stp>
        <stp>Dts=H</stp>
        <stp>cols=1;rows=6</stp>
        <tr r="IL5" s="1"/>
      </tp>
      <tp>
        <v>20150828</v>
        <stp/>
        <stp>##V3_BDHV12</stp>
        <stp>3698 H1 Equity</stp>
        <stp>LATEST_ANNOUNCEMENT_DT</stp>
        <stp>1/1/2015</stp>
        <stp/>
        <stp>[other_data.xlsx]LATEST_ANNOUNCEMENT_DT!R5C240</stp>
        <stp>Dir=V</stp>
        <stp>Per=M</stp>
        <stp>Dts=H</stp>
        <stp>cols=1;rows=6</stp>
        <tr r="IF5" s="1"/>
      </tp>
      <tp>
        <v>20150828</v>
        <stp/>
        <stp>##V3_BDHV12</stp>
        <stp>6869 H2 Equity</stp>
        <stp>LATEST_ANNOUNCEMENT_DT</stp>
        <stp>1/1/2015</stp>
        <stp/>
        <stp>[other_data.xlsx]LATEST_ANNOUNCEMENT_DT!R5C319</stp>
        <stp>Dir=V</stp>
        <stp>Per=M</stp>
        <stp>Dts=H</stp>
        <stp>cols=1;rows=5</stp>
        <tr r="LG5" s="1"/>
      </tp>
      <tp>
        <v>20150820</v>
        <stp/>
        <stp>##V3_BDHV12</stp>
        <stp>3369 H1 Equity</stp>
        <stp>LATEST_ANNOUNCEMENT_DT</stp>
        <stp>1/1/2015</stp>
        <stp/>
        <stp>[other_data.xlsx]LATEST_ANNOUNCEMENT_DT!R5C225</stp>
        <stp>Dir=V</stp>
        <stp>Per=M</stp>
        <stp>Dts=H</stp>
        <stp>cols=1;rows=6</stp>
        <tr r="HQ5" s="1"/>
      </tp>
      <tp>
        <v>20150820</v>
        <stp/>
        <stp>##V3_BDHV12</stp>
        <stp>3369 H2 Equity</stp>
        <stp>LATEST_ANNOUNCEMENT_DT</stp>
        <stp>1/1/2015</stp>
        <stp/>
        <stp>[other_data.xlsx]LATEST_ANNOUNCEMENT_DT!R5C226</stp>
        <stp>Dir=V</stp>
        <stp>Per=M</stp>
        <stp>Dts=H</stp>
        <stp>cols=1;rows=6</stp>
        <tr r="HR5" s="1"/>
      </tp>
      <tp>
        <v>20150827</v>
        <stp/>
        <stp>##V3_BDHV12</stp>
        <stp>3339 H2 Equity</stp>
        <stp>LATEST_ANNOUNCEMENT_DT</stp>
        <stp>1/1/2015</stp>
        <stp/>
        <stp>[other_data.xlsx]LATEST_ANNOUNCEMENT_DT!R5C222</stp>
        <stp>Dir=V</stp>
        <stp>Per=M</stp>
        <stp>Dts=H</stp>
        <stp>cols=1;rows=6</stp>
        <tr r="HN5" s="1"/>
      </tp>
      <tp>
        <v>20150819</v>
        <stp/>
        <stp>##V3_BDHV12</stp>
        <stp>3899 H1 Equity</stp>
        <stp>LATEST_ANNOUNCEMENT_DT</stp>
        <stp>1/1/2015</stp>
        <stp/>
        <stp>[other_data.xlsx]LATEST_ANNOUNCEMENT_DT!R5C254</stp>
        <stp>Dir=V</stp>
        <stp>Per=M</stp>
        <stp>Dts=H</stp>
        <stp>cols=1;rows=6</stp>
        <tr r="IT5" s="1"/>
      </tp>
      <tp>
        <v>20150812</v>
        <stp/>
        <stp>##V3_BDHV12</stp>
        <stp>6808 H1 Equity</stp>
        <stp>LATEST_ANNOUNCEMENT_DT</stp>
        <stp>1/1/2015</stp>
        <stp/>
        <stp>[other_data.xlsx]LATEST_ANNOUNCEMENT_DT!R5C314</stp>
        <stp>Dir=V</stp>
        <stp>Per=M</stp>
        <stp>Dts=H</stp>
        <stp>cols=1;rows=6</stp>
        <tr r="LB5" s="1"/>
      </tp>
      <tp>
        <v>20151110</v>
        <stp/>
        <stp>##V3_BDHV12</stp>
        <stp>3799 H1 Equity</stp>
        <stp>LATEST_ANNOUNCEMENT_DT</stp>
        <stp>1/1/2015</stp>
        <stp/>
        <stp>[other_data.xlsx]LATEST_ANNOUNCEMENT_DT!R5C243</stp>
        <stp>Dir=V</stp>
        <stp>Per=M</stp>
        <stp>Dts=H</stp>
        <stp>cols=1;rows=6</stp>
        <tr r="II5" s="1"/>
      </tp>
      <tp>
        <v>20160323</v>
        <stp/>
        <stp>##V3_BDHV12</stp>
        <stp>3699 H1 Equity</stp>
        <stp>LATEST_ANNOUNCEMENT_DT</stp>
        <stp>1/1/2015</stp>
        <stp/>
        <stp>[other_data.xlsx]LATEST_ANNOUNCEMENT_DT!R5C241</stp>
        <stp>Dir=V</stp>
        <stp>Per=M</stp>
        <stp>Dts=H</stp>
        <stp>cols=1;rows=2</stp>
        <tr r="IG5" s="1"/>
      </tp>
      <tp>
        <v>20150827</v>
        <stp/>
        <stp>##V3_BDHV12</stp>
        <stp>3969 H1 Equity</stp>
        <stp>LATEST_ANNOUNCEMENT_DT</stp>
        <stp>1/1/2015</stp>
        <stp/>
        <stp>[other_data.xlsx]LATEST_ANNOUNCEMENT_DT!R5C261</stp>
        <stp>Dir=V</stp>
        <stp>Per=M</stp>
        <stp>Dts=H</stp>
        <stp>cols=1;rows=6</stp>
        <tr r="JA5" s="1"/>
      </tp>
      <tp>
        <v>20150825</v>
        <stp/>
        <stp>##V3_BDHV12</stp>
        <stp>1044 H1 Equity</stp>
        <stp>LATEST_ANNOUNCEMENT_DT</stp>
        <stp>1/1/2015</stp>
        <stp/>
        <stp>[other_data.xlsx]LATEST_ANNOUNCEMENT_DT!R5C8</stp>
        <stp>Dir=V</stp>
        <stp>Per=M</stp>
        <stp>Dts=H</stp>
        <stp>cols=1;rows=6</stp>
        <tr r="H5" s="1"/>
      </tp>
      <tp>
        <v>20150825</v>
        <stp/>
        <stp>##V3_BDHV12</stp>
        <stp>1033 H1 Equity</stp>
        <stp>LATEST_ANNOUNCEMENT_DT</stp>
        <stp>1/1/2015</stp>
        <stp/>
        <stp>[other_data.xlsx]LATEST_ANNOUNCEMENT_DT!R5C6</stp>
        <stp>Dir=V</stp>
        <stp>Per=M</stp>
        <stp>Dts=H</stp>
        <stp>cols=1;rows=6</stp>
        <tr r="F5" s="1"/>
      </tp>
      <tp>
        <v>20150630</v>
        <stp/>
        <stp>##V3_BDHV12</stp>
        <stp>1031 H1 Equity</stp>
        <stp>LATEST_ANNOUNCEMENT_DT</stp>
        <stp>1/1/2015</stp>
        <stp/>
        <stp>[other_data.xlsx]LATEST_ANNOUNCEMENT_DT!R5C5</stp>
        <stp>Dir=V</stp>
        <stp>Per=M</stp>
        <stp>Dts=H</stp>
        <stp>cols=1;rows=6</stp>
        <tr r="E5" s="1"/>
      </tp>
      <tp>
        <v>20150723</v>
        <stp/>
        <stp>##V3_BDHV12</stp>
        <stp>1038 H1 Equity</stp>
        <stp>LATEST_ANNOUNCEMENT_DT</stp>
        <stp>1/1/2015</stp>
        <stp/>
        <stp>[other_data.xlsx]LATEST_ANNOUNCEMENT_DT!R5C7</stp>
        <stp>Dir=V</stp>
        <stp>Per=M</stp>
        <stp>Dts=H</stp>
        <stp>cols=1;rows=6</stp>
        <tr r="G5" s="1"/>
      </tp>
      <tp>
        <v>20150520</v>
        <stp/>
        <stp>##V3_BDHV12</stp>
        <stp>1999 H1 Equity</stp>
        <stp>LATEST_ANNOUNCEMENT_DT</stp>
        <stp>1/1/2015</stp>
        <stp/>
        <stp>[other_data.xlsx]LATEST_ANNOUNCEMENT_DT!R5C134</stp>
        <stp>Dir=V</stp>
        <stp>Per=M</stp>
        <stp>Dts=H</stp>
        <stp>cols=1;rows=6</stp>
        <tr r="ED5" s="1"/>
      </tp>
      <tp>
        <v>20150827</v>
        <stp/>
        <stp>##V3_BDHV12</stp>
        <stp>1919 H1 Equity</stp>
        <stp>LATEST_ANNOUNCEMENT_DT</stp>
        <stp>1/1/2015</stp>
        <stp/>
        <stp>[other_data.xlsx]LATEST_ANNOUNCEMENT_DT!R5C126</stp>
        <stp>Dir=V</stp>
        <stp>Per=M</stp>
        <stp>Dts=H</stp>
        <stp>cols=1;rows=6</stp>
        <tr r="DV5" s="1"/>
      </tp>
      <tp>
        <v>20150605</v>
        <stp/>
        <stp>##V3_BDHV12</stp>
        <stp>1929 H1 Equity</stp>
        <stp>LATEST_ANNOUNCEMENT_DT</stp>
        <stp>1/1/2015</stp>
        <stp/>
        <stp>[other_data.xlsx]LATEST_ANNOUNCEMENT_DT!R5C128</stp>
        <stp>Dir=V</stp>
        <stp>Per=M</stp>
        <stp>Dts=H</stp>
        <stp>cols=1;rows=6</stp>
        <tr r="DX5" s="1"/>
      </tp>
      <tp>
        <v>20150827</v>
        <stp/>
        <stp>##V3_BDHV12</stp>
        <stp>2009 H1 Equity</stp>
        <stp>LATEST_ANNOUNCEMENT_DT</stp>
        <stp>1/1/2015</stp>
        <stp/>
        <stp>[other_data.xlsx]LATEST_ANNOUNCEMENT_DT!R5C140</stp>
        <stp>Dir=V</stp>
        <stp>Per=M</stp>
        <stp>Dts=H</stp>
        <stp>cols=1;rows=6</stp>
        <tr r="EJ5" s="1"/>
      </tp>
      <tp>
        <v>20151005</v>
        <stp/>
        <stp>##V3_BDHV12</stp>
        <stp>2199 H2 Equity</stp>
        <stp>LATEST_ANNOUNCEMENT_DT</stp>
        <stp>1/1/2015</stp>
        <stp/>
        <stp>[other_data.xlsx]LATEST_ANNOUNCEMENT_DT!R5C154</stp>
        <stp>Dir=V</stp>
        <stp>Per=M</stp>
        <stp>Dts=H</stp>
        <stp>cols=1;rows=6</stp>
        <tr r="EX5" s="1"/>
      </tp>
      <tp>
        <v>20151005</v>
        <stp/>
        <stp>##V3_BDHV12</stp>
        <stp>2199 H1 Equity</stp>
        <stp>LATEST_ANNOUNCEMENT_DT</stp>
        <stp>1/1/2015</stp>
        <stp/>
        <stp>[other_data.xlsx]LATEST_ANNOUNCEMENT_DT!R5C153</stp>
        <stp>Dir=V</stp>
        <stp>Per=M</stp>
        <stp>Dts=H</stp>
        <stp>cols=1;rows=6</stp>
        <tr r="EW5" s="1"/>
      </tp>
      <tp>
        <v>20150826</v>
        <stp/>
        <stp>##V3_BDHV12</stp>
        <stp>2319 H1 Equity</stp>
        <stp>LATEST_ANNOUNCEMENT_DT</stp>
        <stp>1/1/2015</stp>
        <stp/>
        <stp>[other_data.xlsx]LATEST_ANNOUNCEMENT_DT!R5C164</stp>
        <stp>Dir=V</stp>
        <stp>Per=M</stp>
        <stp>Dts=H</stp>
        <stp>cols=1;rows=6</stp>
        <tr r="FH5" s="1"/>
      </tp>
      <tp>
        <v>20150824</v>
        <stp/>
        <stp>##V3_BDHV12</stp>
        <stp>2329 H1 Equity</stp>
        <stp>LATEST_ANNOUNCEMENT_DT</stp>
        <stp>1/1/2015</stp>
        <stp/>
        <stp>[other_data.xlsx]LATEST_ANNOUNCEMENT_DT!R5C166</stp>
        <stp>Dir=V</stp>
        <stp>Per=M</stp>
        <stp>Dts=H</stp>
        <stp>cols=1;rows=6</stp>
        <tr r="FJ5" s="1"/>
      </tp>
      <tp>
        <v>20150923</v>
        <stp/>
        <stp>##V3_BDHV12</stp>
        <stp>2689 H1 Equity</stp>
        <stp>LATEST_ANNOUNCEMENT_DT</stp>
        <stp>1/1/2015</stp>
        <stp/>
        <stp>[other_data.xlsx]LATEST_ANNOUNCEMENT_DT!R5C184</stp>
        <stp>Dir=V</stp>
        <stp>Per=M</stp>
        <stp>Dts=H</stp>
        <stp>cols=1;rows=6</stp>
        <tr r="GB5" s="1"/>
      </tp>
      <tp>
        <v>20160829</v>
        <stp/>
        <stp>##V3_BDHV12</stp>
        <stp>2869 H2 Equity</stp>
        <stp>LATEST_ANNOUNCEMENT_DT</stp>
        <stp>1/1/2015</stp>
        <stp/>
        <stp>[other_data.xlsx]LATEST_ANNOUNCEMENT_DT!R5C195</stp>
        <stp>Dir=V</stp>
        <stp>Per=M</stp>
        <stp>Dts=H</stp>
        <stp>cols=1;rows=6</stp>
        <tr r="GM5" s="1"/>
      </tp>
      <tp>
        <v>20151019</v>
        <stp/>
        <stp>##V3_BDHV12</stp>
        <stp>2799 H1 Equity</stp>
        <stp>LATEST_ANNOUNCEMENT_DT</stp>
        <stp>1/1/2015</stp>
        <stp/>
        <stp>[other_data.xlsx]LATEST_ANNOUNCEMENT_DT!R5C191</stp>
        <stp>Dir=V</stp>
        <stp>Per=M</stp>
        <stp>Dts=H</stp>
        <stp>cols=1;rows=6</stp>
        <tr r="GI5" s="1"/>
      </tp>
      <tp>
        <v>20150814</v>
        <stp/>
        <stp>##V3_BDHV12</stp>
        <stp>1928 H1 Equity</stp>
        <stp>LATEST_ANNOUNCEMENT_DT</stp>
        <stp>1/1/2015</stp>
        <stp/>
        <stp>[other_data.xlsx]LATEST_ANNOUNCEMENT_DT!R5C127</stp>
        <stp>Dir=V</stp>
        <stp>Per=M</stp>
        <stp>Dts=H</stp>
        <stp>cols=1;rows=6</stp>
        <tr r="DW5" s="1"/>
      </tp>
      <tp>
        <v>20150829</v>
        <stp/>
        <stp>##V3_BDHV12</stp>
        <stp>1918 H1 Equity</stp>
        <stp>LATEST_ANNOUNCEMENT_DT</stp>
        <stp>1/1/2015</stp>
        <stp/>
        <stp>[other_data.xlsx]LATEST_ANNOUNCEMENT_DT!R5C125</stp>
        <stp>Dir=V</stp>
        <stp>Per=M</stp>
        <stp>Dts=H</stp>
        <stp>cols=1;rows=6</stp>
        <tr r="DU5" s="1"/>
      </tp>
      <tp>
        <v>20150824</v>
        <stp/>
        <stp>##V3_BDHV12</stp>
        <stp>1888 H1 Equity</stp>
        <stp>LATEST_ANNOUNCEMENT_DT</stp>
        <stp>1/1/2015</stp>
        <stp/>
        <stp>[other_data.xlsx]LATEST_ANNOUNCEMENT_DT!R5C122</stp>
        <stp>Dir=V</stp>
        <stp>Per=M</stp>
        <stp>Dts=H</stp>
        <stp>cols=1;rows=6</stp>
        <tr r="DR5" s="1"/>
      </tp>
      <tp>
        <v>20150821</v>
        <stp/>
        <stp>##V3_BDHV12</stp>
        <stp>1898 H1 Equity</stp>
        <stp>LATEST_ANNOUNCEMENT_DT</stp>
        <stp>1/1/2015</stp>
        <stp/>
        <stp>[other_data.xlsx]LATEST_ANNOUNCEMENT_DT!R5C123</stp>
        <stp>Dir=V</stp>
        <stp>Per=M</stp>
        <stp>Dts=H</stp>
        <stp>cols=1;rows=6</stp>
        <tr r="DS5" s="1"/>
      </tp>
      <tp>
        <v>20150825</v>
        <stp/>
        <stp>##V3_BDHV12</stp>
        <stp>1958 H1 Equity</stp>
        <stp>LATEST_ANNOUNCEMENT_DT</stp>
        <stp>1/1/2015</stp>
        <stp/>
        <stp>[other_data.xlsx]LATEST_ANNOUNCEMENT_DT!R5C129</stp>
        <stp>Dir=V</stp>
        <stp>Per=M</stp>
        <stp>Dts=H</stp>
        <stp>cols=1;rows=6</stp>
        <tr r="DY5" s="1"/>
      </tp>
      <tp>
        <v>20150816</v>
        <stp/>
        <stp>##V3_BDHV12</stp>
        <stp>1818 H2 Equity</stp>
        <stp>LATEST_ANNOUNCEMENT_DT</stp>
        <stp>1/1/2015</stp>
        <stp/>
        <stp>[other_data.xlsx]LATEST_ANNOUNCEMENT_DT!R5C114</stp>
        <stp>Dir=V</stp>
        <stp>Per=M</stp>
        <stp>Dts=H</stp>
        <stp>cols=1;rows=6</stp>
        <tr r="DJ5" s="1"/>
      </tp>
      <tp>
        <v>20150820</v>
        <stp/>
        <stp>##V3_BDHV12</stp>
        <stp>1828 H1 Equity</stp>
        <stp>LATEST_ANNOUNCEMENT_DT</stp>
        <stp>1/1/2015</stp>
        <stp/>
        <stp>[other_data.xlsx]LATEST_ANNOUNCEMENT_DT!R5C115</stp>
        <stp>Dir=V</stp>
        <stp>Per=M</stp>
        <stp>Dts=H</stp>
        <stp>cols=1;rows=6</stp>
        <tr r="DK5" s="1"/>
      </tp>
      <tp>
        <v>20150825</v>
        <stp/>
        <stp>##V3_BDHV12</stp>
        <stp>1848 H2 Equity</stp>
        <stp>LATEST_ANNOUNCEMENT_DT</stp>
        <stp>1/1/2015</stp>
        <stp/>
        <stp>[other_data.xlsx]LATEST_ANNOUNCEMENT_DT!R5C118</stp>
        <stp>Dir=V</stp>
        <stp>Per=M</stp>
        <stp>Dts=H</stp>
        <stp>cols=1;rows=6</stp>
        <tr r="DN5" s="1"/>
      </tp>
      <tp>
        <v>20150817</v>
        <stp/>
        <stp>##V3_BDHV12</stp>
        <stp>1788 H1 Equity</stp>
        <stp>LATEST_ANNOUNCEMENT_DT</stp>
        <stp>1/1/2015</stp>
        <stp/>
        <stp>[other_data.xlsx]LATEST_ANNOUNCEMENT_DT!R5C109</stp>
        <stp>Dir=V</stp>
        <stp>Per=M</stp>
        <stp>Dts=H</stp>
        <stp>cols=1;rows=6</stp>
        <tr r="DE5" s="1"/>
      </tp>
      <tp>
        <v>20150819</v>
        <stp/>
        <stp>##V3_BDHV12</stp>
        <stp>2008 H1 Equity</stp>
        <stp>LATEST_ANNOUNCEMENT_DT</stp>
        <stp>1/1/2015</stp>
        <stp/>
        <stp>[other_data.xlsx]LATEST_ANNOUNCEMENT_DT!R5C139</stp>
        <stp>Dir=V</stp>
        <stp>Per=M</stp>
        <stp>Dts=H</stp>
        <stp>cols=1;rows=6</stp>
        <tr r="EI5" s="1"/>
      </tp>
      <tp>
        <v>20150830</v>
        <stp/>
        <stp>##V3_BDHV12</stp>
        <stp>1728 H1 Equity</stp>
        <stp>LATEST_ANNOUNCEMENT_DT</stp>
        <stp>1/1/2015</stp>
        <stp/>
        <stp>[other_data.xlsx]LATEST_ANNOUNCEMENT_DT!R5C103</stp>
        <stp>Dir=V</stp>
        <stp>Per=M</stp>
        <stp>Dts=H</stp>
        <stp>cols=1;rows=6</stp>
        <tr r="CY5" s="1"/>
      </tp>
      <tp>
        <v>20150817</v>
        <stp/>
        <stp>##V3_BDHV12</stp>
        <stp>2128 H1 Equity</stp>
        <stp>LATEST_ANNOUNCEMENT_DT</stp>
        <stp>1/1/2015</stp>
        <stp/>
        <stp>[other_data.xlsx]LATEST_ANNOUNCEMENT_DT!R5C148</stp>
        <stp>Dir=V</stp>
        <stp>Per=M</stp>
        <stp>Dts=H</stp>
        <stp>cols=1;rows=6</stp>
        <tr r="ER5" s="1"/>
      </tp>
      <tp>
        <v>20150831</v>
        <stp/>
        <stp>##V3_BDHV12</stp>
        <stp>2098 H1 Equity</stp>
        <stp>LATEST_ANNOUNCEMENT_DT</stp>
        <stp>1/1/2015</stp>
        <stp/>
        <stp>[other_data.xlsx]LATEST_ANNOUNCEMENT_DT!R5C146</stp>
        <stp>Dir=V</stp>
        <stp>Per=M</stp>
        <stp>Dts=H</stp>
        <stp>cols=1;rows=6</stp>
        <tr r="EP5" s="1"/>
      </tp>
      <tp>
        <v>20150812</v>
        <stp/>
        <stp>##V3_BDHV12</stp>
        <stp>2038 H1 Equity</stp>
        <stp>LATEST_ANNOUNCEMENT_DT</stp>
        <stp>1/1/2015</stp>
        <stp/>
        <stp>[other_data.xlsx]LATEST_ANNOUNCEMENT_DT!R5C144</stp>
        <stp>Dir=V</stp>
        <stp>Per=M</stp>
        <stp>Dts=H</stp>
        <stp>cols=1;rows=6</stp>
        <tr r="EN5" s="1"/>
      </tp>
      <tp>
        <v>20150824</v>
        <stp/>
        <stp>##V3_BDHV12</stp>
        <stp>2018 H1 Equity</stp>
        <stp>LATEST_ANNOUNCEMENT_DT</stp>
        <stp>1/1/2015</stp>
        <stp/>
        <stp>[other_data.xlsx]LATEST_ANNOUNCEMENT_DT!R5C142</stp>
        <stp>Dir=V</stp>
        <stp>Per=M</stp>
        <stp>Dts=H</stp>
        <stp>cols=1;rows=6</stp>
        <tr r="EL5" s="1"/>
      </tp>
      <tp>
        <v>20150817</v>
        <stp/>
        <stp>##V3_BDHV12</stp>
        <stp>2298 H1 Equity</stp>
        <stp>LATEST_ANNOUNCEMENT_DT</stp>
        <stp>1/1/2015</stp>
        <stp/>
        <stp>[other_data.xlsx]LATEST_ANNOUNCEMENT_DT!R5C159</stp>
        <stp>Dir=V</stp>
        <stp>Per=M</stp>
        <stp>Dts=H</stp>
        <stp>cols=1;rows=6</stp>
        <tr r="FC5" s="1"/>
      </tp>
      <tp>
        <v>20150828</v>
        <stp/>
        <stp>##V3_BDHV12</stp>
        <stp>2238 H1 Equity</stp>
        <stp>LATEST_ANNOUNCEMENT_DT</stp>
        <stp>1/1/2015</stp>
        <stp/>
        <stp>[other_data.xlsx]LATEST_ANNOUNCEMENT_DT!R5C156</stp>
        <stp>Dir=V</stp>
        <stp>Per=M</stp>
        <stp>Dts=H</stp>
        <stp>cols=1;rows=6</stp>
        <tr r="EZ5" s="1"/>
      </tp>
      <tp>
        <v>20150811</v>
        <stp/>
        <stp>##V3_BDHV12</stp>
        <stp>2168 H1 Equity</stp>
        <stp>LATEST_ANNOUNCEMENT_DT</stp>
        <stp>1/1/2015</stp>
        <stp/>
        <stp>[other_data.xlsx]LATEST_ANNOUNCEMENT_DT!R5C150</stp>
        <stp>Dir=V</stp>
        <stp>Per=M</stp>
        <stp>Dts=H</stp>
        <stp>cols=1;rows=5</stp>
        <tr r="ET5" s="1"/>
      </tp>
      <tp>
        <v>20150828</v>
        <stp/>
        <stp>##V3_BDHV12</stp>
        <stp>2328 H1 Equity</stp>
        <stp>LATEST_ANNOUNCEMENT_DT</stp>
        <stp>1/1/2015</stp>
        <stp/>
        <stp>[other_data.xlsx]LATEST_ANNOUNCEMENT_DT!R5C165</stp>
        <stp>Dir=V</stp>
        <stp>Per=M</stp>
        <stp>Dts=H</stp>
        <stp>cols=1;rows=6</stp>
        <tr r="FI5" s="1"/>
      </tp>
      <tp>
        <v>20160829</v>
        <stp/>
        <stp>##V3_BDHV12</stp>
        <stp>2588 H1 Equity</stp>
        <stp>LATEST_ANNOUNCEMENT_DT</stp>
        <stp>1/1/2015</stp>
        <stp/>
        <stp>[other_data.xlsx]LATEST_ANNOUNCEMENT_DT!R5C177</stp>
        <stp>Dir=V</stp>
        <stp>Per=M</stp>
        <stp>Dts=H</stp>
        <stp>cols=1;rows=6</stp>
        <tr r="FU5" s="1"/>
      </tp>
      <tp>
        <v>20150828</v>
        <stp/>
        <stp>##V3_BDHV12</stp>
        <stp>2388 H1 Equity</stp>
        <stp>LATEST_ANNOUNCEMENT_DT</stp>
        <stp>1/1/2015</stp>
        <stp/>
        <stp>[other_data.xlsx]LATEST_ANNOUNCEMENT_DT!R5C173</stp>
        <stp>Dir=V</stp>
        <stp>Per=M</stp>
        <stp>Dts=H</stp>
        <stp>cols=1;rows=6</stp>
        <tr r="FQ5" s="1"/>
      </tp>
      <tp>
        <v>20160822</v>
        <stp/>
        <stp>##V3_BDHV12</stp>
        <stp>2768 H2 Equity</stp>
        <stp>LATEST_ANNOUNCEMENT_DT</stp>
        <stp>1/1/2015</stp>
        <stp/>
        <stp>[other_data.xlsx]LATEST_ANNOUNCEMENT_DT!R5C189</stp>
        <stp>Dir=V</stp>
        <stp>Per=M</stp>
        <stp>Dts=H</stp>
        <stp>cols=1;rows=5</stp>
        <tr r="GG5" s="1"/>
      </tp>
      <tp>
        <v>20150826</v>
        <stp/>
        <stp>##V3_BDHV12</stp>
        <stp>2628 H1 Equity</stp>
        <stp>LATEST_ANNOUNCEMENT_DT</stp>
        <stp>1/1/2015</stp>
        <stp/>
        <stp>[other_data.xlsx]LATEST_ANNOUNCEMENT_DT!R5C181</stp>
        <stp>Dir=V</stp>
        <stp>Per=M</stp>
        <stp>Dts=H</stp>
        <stp>cols=1;rows=6</stp>
        <tr r="FY5" s="1"/>
      </tp>
      <tp>
        <v>20150819</v>
        <stp/>
        <stp>##V3_BDHV12</stp>
        <stp>2688 H1 Equity</stp>
        <stp>LATEST_ANNOUNCEMENT_DT</stp>
        <stp>1/1/2015</stp>
        <stp/>
        <stp>[other_data.xlsx]LATEST_ANNOUNCEMENT_DT!R5C183</stp>
        <stp>Dir=V</stp>
        <stp>Per=M</stp>
        <stp>Dts=H</stp>
        <stp>cols=1;rows=6</stp>
        <tr r="GA5" s="1"/>
      </tp>
      <tp>
        <v>20150730</v>
        <stp/>
        <stp>##V3_BDHV12</stp>
        <stp>1128 H1 Equity</stp>
        <stp>LATEST_ANNOUNCEMENT_DT</stp>
        <stp>1/1/2015</stp>
        <stp/>
        <stp>[other_data.xlsx]LATEST_ANNOUNCEMENT_DT!R5C33</stp>
        <stp>Dir=V</stp>
        <stp>Per=M</stp>
        <stp>Dts=H</stp>
        <stp>cols=1;rows=6</stp>
        <tr r="AG5" s="1"/>
      </tp>
      <tp>
        <v>20150826</v>
        <stp/>
        <stp>##V3_BDHV12</stp>
        <stp>1528 H1 Equity</stp>
        <stp>LATEST_ANNOUNCEMENT_DT</stp>
        <stp>1/1/2015</stp>
        <stp/>
        <stp>[other_data.xlsx]LATEST_ANNOUNCEMENT_DT!R5C84</stp>
        <stp>Dir=V</stp>
        <stp>Per=M</stp>
        <stp>Dts=H</stp>
        <stp>cols=1;rows=6</stp>
        <tr r="CF5" s="1"/>
      </tp>
      <tp>
        <v>20150803</v>
        <stp/>
        <stp>##V3_BDHV12</stp>
        <stp>1212 H2 Equity</stp>
        <stp>LATEST_ANNOUNCEMENT_DT</stp>
        <stp>1/1/2015</stp>
        <stp/>
        <stp>[other_data.xlsx]LATEST_ANNOUNCEMENT_DT!R5C50</stp>
        <stp>Dir=V</stp>
        <stp>Per=M</stp>
        <stp>Dts=H</stp>
        <stp>cols=1;rows=6</stp>
        <tr r="AX5" s="1"/>
      </tp>
      <tp>
        <v>20150826</v>
        <stp/>
        <stp>##V3_BDHV12</stp>
        <stp>1115 H2 Equity</stp>
        <stp>LATEST_ANNOUNCEMENT_DT</stp>
        <stp>1/1/2015</stp>
        <stp/>
        <stp>[other_data.xlsx]LATEST_ANNOUNCEMENT_DT!R5C31</stp>
        <stp>Dir=V</stp>
        <stp>Per=M</stp>
        <stp>Dts=H</stp>
        <stp>cols=1;rows=6</stp>
        <tr r="AE5" s="1"/>
      </tp>
      <tp>
        <v>20150820</v>
        <stp/>
        <stp>##V3_BDHV12</stp>
        <stp>1530 H1 Equity</stp>
        <stp>LATEST_ANNOUNCEMENT_DT</stp>
        <stp>1/1/2015</stp>
        <stp/>
        <stp>[other_data.xlsx]LATEST_ANNOUNCEMENT_DT!R5C85</stp>
        <stp>Dir=V</stp>
        <stp>Per=M</stp>
        <stp>Dts=H</stp>
        <stp>cols=1;rows=6</stp>
        <tr r="CG5" s="1"/>
      </tp>
      <tp>
        <v>20150828</v>
        <stp/>
        <stp>##V3_BDHV12</stp>
        <stp>1339 H1 Equity</stp>
        <stp>LATEST_ANNOUNCEMENT_DT</stp>
        <stp>1/1/2015</stp>
        <stp/>
        <stp>[other_data.xlsx]LATEST_ANNOUNCEMENT_DT!R5C62</stp>
        <stp>Dir=V</stp>
        <stp>Per=M</stp>
        <stp>Dts=H</stp>
        <stp>cols=1;rows=6</stp>
        <tr r="BJ5" s="1"/>
      </tp>
      <tp>
        <v>20161114</v>
        <stp/>
        <stp>##V3_BDHV12</stp>
        <stp>1608 H2 Equity</stp>
        <stp>LATEST_ANNOUNCEMENT_DT</stp>
        <stp>1/1/2015</stp>
        <stp/>
        <stp>[other_data.xlsx]LATEST_ANNOUNCEMENT_DT!R5C91</stp>
        <stp>Dir=V</stp>
        <stp>Per=M</stp>
        <stp>Dts=H</stp>
        <stp>cols=1;rows=3</stp>
        <tr r="CM5" s="1"/>
      </tp>
      <tp>
        <v>20170326</v>
        <stp/>
        <stp>##V3_BDHV12</stp>
        <stp>1638 H1 Equity</stp>
        <stp>LATEST_ANNOUNCEMENT_DT</stp>
        <stp>1/1/2015</stp>
        <stp/>
        <stp>[other_data.xlsx]LATEST_ANNOUNCEMENT_DT!R5C95</stp>
        <stp>Dir=V</stp>
        <stp>Per=M</stp>
        <stp>Dts=H</stp>
        <stp>cols=1;rows=6</stp>
        <tr r="CQ5" s="1"/>
      </tp>
      <tp>
        <v>20150825</v>
        <stp/>
        <stp>##V3_BDHV12</stp>
        <stp>1336 H1 Equity</stp>
        <stp>LATEST_ANNOUNCEMENT_DT</stp>
        <stp>1/1/2015</stp>
        <stp/>
        <stp>[other_data.xlsx]LATEST_ANNOUNCEMENT_DT!R5C61</stp>
        <stp>Dir=V</stp>
        <stp>Per=M</stp>
        <stp>Dts=H</stp>
        <stp>cols=1;rows=6</stp>
        <tr r="BI5" s="1"/>
      </tp>
      <tp>
        <v>20150828</v>
        <stp/>
        <stp>##V3_BDHV12</stp>
        <stp>1432 H1 Equity</stp>
        <stp>LATEST_ANNOUNCEMENT_DT</stp>
        <stp>1/1/2015</stp>
        <stp/>
        <stp>[other_data.xlsx]LATEST_ANNOUNCEMENT_DT!R5C75</stp>
        <stp>Dir=V</stp>
        <stp>Per=M</stp>
        <stp>Dts=H</stp>
        <stp>cols=1;rows=6</stp>
        <tr r="BW5" s="1"/>
      </tp>
      <tp>
        <v>20150811</v>
        <stp/>
        <stp>##V3_BDHV12</stp>
        <stp>1136 H1 Equity</stp>
        <stp>LATEST_ANNOUNCEMENT_DT</stp>
        <stp>1/1/2015</stp>
        <stp/>
        <stp>[other_data.xlsx]LATEST_ANNOUNCEMENT_DT!R5C34</stp>
        <stp>Dir=V</stp>
        <stp>Per=M</stp>
        <stp>Dts=H</stp>
        <stp>cols=1;rows=5</stp>
        <tr r="AH5" s="1"/>
      </tp>
      <tp>
        <v>20150820</v>
        <stp/>
        <stp>##V3_BDHV12</stp>
        <stp>1333 H1 Equity</stp>
        <stp>LATEST_ANNOUNCEMENT_DT</stp>
        <stp>1/1/2015</stp>
        <stp/>
        <stp>[other_data.xlsx]LATEST_ANNOUNCEMENT_DT!R5C60</stp>
        <stp>Dir=V</stp>
        <stp>Per=M</stp>
        <stp>Dts=H</stp>
        <stp>cols=1;rows=6</stp>
        <tr r="BH5" s="1"/>
      </tp>
      <tp>
        <v>20150826</v>
        <stp/>
        <stp>##V3_BDHV12</stp>
        <stp>1230 H1 Equity</stp>
        <stp>LATEST_ANNOUNCEMENT_DT</stp>
        <stp>1/1/2015</stp>
        <stp/>
        <stp>[other_data.xlsx]LATEST_ANNOUNCEMENT_DT!R5C51</stp>
        <stp>Dir=V</stp>
        <stp>Per=M</stp>
        <stp>Dts=H</stp>
        <stp>cols=1;rows=6</stp>
        <tr r="AY5" s="1"/>
      </tp>
      <tp>
        <v>20150824</v>
        <stp/>
        <stp>##V3_BDHV12</stp>
        <stp>1109 H1 Equity</stp>
        <stp>LATEST_ANNOUNCEMENT_DT</stp>
        <stp>1/1/2015</stp>
        <stp/>
        <stp>[other_data.xlsx]LATEST_ANNOUNCEMENT_DT!R5C26</stp>
        <stp>Dir=V</stp>
        <stp>Per=M</stp>
        <stp>Dts=H</stp>
        <stp>cols=1;rows=6</stp>
        <tr r="Z5" s="1"/>
      </tp>
      <tp>
        <v>20160329</v>
        <stp/>
        <stp>##V3_BDHV12</stp>
        <stp>1533 H2 Equity</stp>
        <stp>LATEST_ANNOUNCEMENT_DT</stp>
        <stp>1/1/2015</stp>
        <stp/>
        <stp>[other_data.xlsx]LATEST_ANNOUNCEMENT_DT!R5C86</stp>
        <stp>Dir=V</stp>
        <stp>Per=M</stp>
        <stp>Dts=H</stp>
        <stp>cols=1;rows=3</stp>
        <tr r="CH5" s="1"/>
      </tp>
      <tp>
        <v>20150824</v>
        <stp/>
        <stp>##V3_BDHV12</stp>
        <stp>1308 H1 Equity</stp>
        <stp>LATEST_ANNOUNCEMENT_DT</stp>
        <stp>1/1/2015</stp>
        <stp/>
        <stp>[other_data.xlsx]LATEST_ANNOUNCEMENT_DT!R5C57</stp>
        <stp>Dir=V</stp>
        <stp>Per=M</stp>
        <stp>Dts=H</stp>
        <stp>cols=1;rows=6</stp>
        <tr r="BE5" s="1"/>
      </tp>
      <tp>
        <v>20150818</v>
        <stp/>
        <stp>##V3_BDHV12</stp>
        <stp>1208 H1 Equity</stp>
        <stp>LATEST_ANNOUNCEMENT_DT</stp>
        <stp>1/1/2015</stp>
        <stp/>
        <stp>[other_data.xlsx]LATEST_ANNOUNCEMENT_DT!R5C48</stp>
        <stp>Dir=V</stp>
        <stp>Per=M</stp>
        <stp>Dts=H</stp>
        <stp>cols=1;rows=6</stp>
        <tr r="AV5" s="1"/>
      </tp>
      <tp>
        <v>20150826</v>
        <stp/>
        <stp>##V3_BDHV12</stp>
        <stp>1622 H2 Equity</stp>
        <stp>LATEST_ANNOUNCEMENT_DT</stp>
        <stp>1/1/2015</stp>
        <stp/>
        <stp>[other_data.xlsx]LATEST_ANNOUNCEMENT_DT!R5C93</stp>
        <stp>Dir=V</stp>
        <stp>Per=M</stp>
        <stp>Dts=H</stp>
        <stp>cols=1;rows=6</stp>
        <tr r="CO5" s="1"/>
      </tp>
      <tp>
        <v>20150810</v>
        <stp/>
        <stp>##V3_BDHV12</stp>
        <stp>1515 H1 Equity</stp>
        <stp>LATEST_ANNOUNCEMENT_DT</stp>
        <stp>1/1/2015</stp>
        <stp/>
        <stp>[other_data.xlsx]LATEST_ANNOUNCEMENT_DT!R5C81</stp>
        <stp>Dir=V</stp>
        <stp>Per=M</stp>
        <stp>Dts=H</stp>
        <stp>cols=1;rows=6</stp>
        <tr r="CC5" s="1"/>
      </tp>
      <tp>
        <v>20150825</v>
        <stp/>
        <stp>##V3_BDHV12</stp>
        <stp>1113 H1 Equity</stp>
        <stp>LATEST_ANNOUNCEMENT_DT</stp>
        <stp>1/1/2015</stp>
        <stp/>
        <stp>[other_data.xlsx]LATEST_ANNOUNCEMENT_DT!R5C29</stp>
        <stp>Dir=V</stp>
        <stp>Per=M</stp>
        <stp>Dts=H</stp>
        <stp>cols=1;rows=6</stp>
        <tr r="AC5" s="1"/>
      </tp>
      <tp>
        <v>20150825</v>
        <stp/>
        <stp>##V3_BDHV12</stp>
        <stp>1618 H1 Equity</stp>
        <stp>LATEST_ANNOUNCEMENT_DT</stp>
        <stp>1/1/2015</stp>
        <stp/>
        <stp>[other_data.xlsx]LATEST_ANNOUNCEMENT_DT!R5C92</stp>
        <stp>Dir=V</stp>
        <stp>Per=M</stp>
        <stp>Dts=H</stp>
        <stp>cols=1;rows=6</stp>
        <tr r="CN5" s="1"/>
      </tp>
      <tp>
        <v>20150818</v>
        <stp/>
        <stp>##V3_BDHV12</stp>
        <stp>1112 H1 Equity</stp>
        <stp>LATEST_ANNOUNCEMENT_DT</stp>
        <stp>1/1/2015</stp>
        <stp/>
        <stp>[other_data.xlsx]LATEST_ANNOUNCEMENT_DT!R5C28</stp>
        <stp>Dir=V</stp>
        <stp>Per=M</stp>
        <stp>Dts=H</stp>
        <stp>cols=1;rows=6</stp>
        <tr r="AB5" s="1"/>
      </tp>
      <tp>
        <v>20150827</v>
        <stp/>
        <stp>##V3_BDHV12</stp>
        <stp>1316 H1 Equity</stp>
        <stp>LATEST_ANNOUNCEMENT_DT</stp>
        <stp>1/1/2015</stp>
        <stp/>
        <stp>[other_data.xlsx]LATEST_ANNOUNCEMENT_DT!R5C59</stp>
        <stp>Dir=V</stp>
        <stp>Per=M</stp>
        <stp>Dts=H</stp>
        <stp>cols=1;rows=6</stp>
        <tr r="BG5" s="1"/>
      </tp>
      <tp>
        <v>20150817</v>
        <stp/>
        <stp>##V3_BDHV12</stp>
        <stp>1111 H1 Equity</stp>
        <stp>LATEST_ANNOUNCEMENT_DT</stp>
        <stp>1/1/2015</stp>
        <stp/>
        <stp>[other_data.xlsx]LATEST_ANNOUNCEMENT_DT!R5C27</stp>
        <stp>Dir=V</stp>
        <stp>Per=M</stp>
        <stp>Dts=H</stp>
        <stp>cols=1;rows=6</stp>
        <tr r="AA5" s="1"/>
      </tp>
      <tp>
        <v>20150824</v>
        <stp/>
        <stp>##V3_BDHV12</stp>
        <stp>1117 H1 Equity</stp>
        <stp>LATEST_ANNOUNCEMENT_DT</stp>
        <stp>1/1/2015</stp>
        <stp/>
        <stp>[other_data.xlsx]LATEST_ANNOUNCEMENT_DT!R5C32</stp>
        <stp>Dir=V</stp>
        <stp>Per=M</stp>
        <stp>Dts=H</stp>
        <stp>cols=1;rows=6</stp>
        <tr r="AF5" s="1"/>
      </tp>
      <tp>
        <v>20150821</v>
        <stp/>
        <stp>##V3_BDHV12</stp>
        <stp>1114 H1 Equity</stp>
        <stp>LATEST_ANNOUNCEMENT_DT</stp>
        <stp>1/1/2015</stp>
        <stp/>
        <stp>[other_data.xlsx]LATEST_ANNOUNCEMENT_DT!R5C30</stp>
        <stp>Dir=V</stp>
        <stp>Per=M</stp>
        <stp>Dts=H</stp>
        <stp>cols=1;rows=6</stp>
        <tr r="AD5" s="1"/>
      </tp>
      <tp>
        <v>20150803</v>
        <stp/>
        <stp>##V3_BDHV12</stp>
        <stp>1212 H1 Equity</stp>
        <stp>LATEST_ANNOUNCEMENT_DT</stp>
        <stp>1/1/2015</stp>
        <stp/>
        <stp>[other_data.xlsx]LATEST_ANNOUNCEMENT_DT!R5C49</stp>
        <stp>Dir=V</stp>
        <stp>Per=M</stp>
        <stp>Dts=H</stp>
        <stp>cols=1;rows=6</stp>
        <tr r="AW5" s="1"/>
      </tp>
      <tp>
        <v>20150810</v>
        <stp/>
        <stp>##V3_BDHV12</stp>
        <stp>1068 H1 Equity</stp>
        <stp>LATEST_ANNOUNCEMENT_DT</stp>
        <stp>1/1/2015</stp>
        <stp/>
        <stp>[other_data.xlsx]LATEST_ANNOUNCEMENT_DT!R5C14</stp>
        <stp>Dir=V</stp>
        <stp>Per=M</stp>
        <stp>Dts=H</stp>
        <stp>cols=1;rows=6</stp>
        <tr r="N5" s="1"/>
      </tp>
      <tp>
        <v>20150826</v>
        <stp/>
        <stp>##V3_BDHV12</stp>
        <stp>1169 H1 Equity</stp>
        <stp>LATEST_ANNOUNCEMENT_DT</stp>
        <stp>1/1/2015</stp>
        <stp/>
        <stp>[other_data.xlsx]LATEST_ANNOUNCEMENT_DT!R5C39</stp>
        <stp>Dir=V</stp>
        <stp>Per=M</stp>
        <stp>Dts=H</stp>
        <stp>cols=1;rows=6</stp>
        <tr r="AM5" s="1"/>
      </tp>
      <tp>
        <v>20160923</v>
        <stp/>
        <stp>##V3_BDHV12</stp>
        <stp>1658 H2 Equity</stp>
        <stp>LATEST_ANNOUNCEMENT_DT</stp>
        <stp>1/1/2015</stp>
        <stp/>
        <stp>[other_data.xlsx]LATEST_ANNOUNCEMENT_DT!R5C98</stp>
        <stp>Dir=V</stp>
        <stp>Per=M</stp>
        <stp>Dts=H</stp>
        <stp>cols=1;rows=3</stp>
        <tr r="CT5" s="1"/>
      </tp>
      <tp>
        <v>20150629</v>
        <stp/>
        <stp>##V3_BDHV12</stp>
        <stp>1668 H1 Equity</stp>
        <stp>LATEST_ANNOUNCEMENT_DT</stp>
        <stp>1/1/2015</stp>
        <stp/>
        <stp>[other_data.xlsx]LATEST_ANNOUNCEMENT_DT!R5C99</stp>
        <stp>Dir=V</stp>
        <stp>Per=M</stp>
        <stp>Dts=H</stp>
        <stp>cols=1;rows=6</stp>
        <tr r="CU5" s="1"/>
      </tp>
      <tp>
        <v>20161207</v>
        <stp/>
        <stp>##V3_BDHV12</stp>
        <stp>1357 H2 Equity</stp>
        <stp>LATEST_ANNOUNCEMENT_DT</stp>
        <stp>1/1/2015</stp>
        <stp/>
        <stp>[other_data.xlsx]LATEST_ANNOUNCEMENT_DT!R5C65</stp>
        <stp>Dir=V</stp>
        <stp>Per=M</stp>
        <stp>Dts=H</stp>
        <stp>cols=1;rows=6</stp>
        <tr r="BM5" s="1"/>
      </tp>
      <tp>
        <v>20150828</v>
        <stp/>
        <stp>##V3_BDHV12</stp>
        <stp>1060 H1 Equity</stp>
        <stp>LATEST_ANNOUNCEMENT_DT</stp>
        <stp>1/1/2015</stp>
        <stp/>
        <stp>[other_data.xlsx]LATEST_ANNOUNCEMENT_DT!R5C11</stp>
        <stp>Dir=V</stp>
        <stp>Per=M</stp>
        <stp>Dts=H</stp>
        <stp>cols=1;rows=6</stp>
        <tr r="K5" s="1"/>
      </tp>
      <tp>
        <v>20150817</v>
        <stp/>
        <stp>##V3_BDHV12</stp>
        <stp>1363 H1 Equity</stp>
        <stp>LATEST_ANNOUNCEMENT_DT</stp>
        <stp>1/1/2015</stp>
        <stp/>
        <stp>[other_data.xlsx]LATEST_ANNOUNCEMENT_DT!R5C67</stp>
        <stp>Dir=V</stp>
        <stp>Per=M</stp>
        <stp>Dts=H</stp>
        <stp>cols=1;rows=6</stp>
        <tr r="BO5" s="1"/>
      </tp>
      <tp>
        <v>20150819</v>
        <stp/>
        <stp>##V3_BDHV12</stp>
        <stp>1066 H1 Equity</stp>
        <stp>LATEST_ANNOUNCEMENT_DT</stp>
        <stp>1/1/2015</stp>
        <stp/>
        <stp>[other_data.xlsx]LATEST_ANNOUNCEMENT_DT!R5C13</stp>
        <stp>Dir=V</stp>
        <stp>Per=M</stp>
        <stp>Dts=H</stp>
        <stp>cols=1;rows=6</stp>
        <tr r="M5" s="1"/>
      </tp>
      <tp>
        <v>20150828</v>
        <stp/>
        <stp>##V3_BDHV12</stp>
        <stp>1165 H1 Equity</stp>
        <stp>LATEST_ANNOUNCEMENT_DT</stp>
        <stp>1/1/2015</stp>
        <stp/>
        <stp>[other_data.xlsx]LATEST_ANNOUNCEMENT_DT!R5C38</stp>
        <stp>Dir=V</stp>
        <stp>Per=M</stp>
        <stp>Dts=H</stp>
        <stp>cols=1;rows=6</stp>
        <tr r="AL5" s="1"/>
      </tp>
      <tp>
        <v>20150828</v>
        <stp/>
        <stp>##V3_BDHV12</stp>
        <stp>1378 H1 Equity</stp>
        <stp>LATEST_ANNOUNCEMENT_DT</stp>
        <stp>1/1/2015</stp>
        <stp/>
        <stp>[other_data.xlsx]LATEST_ANNOUNCEMENT_DT!R5C70</stp>
        <stp>Dir=V</stp>
        <stp>Per=M</stp>
        <stp>Dts=H</stp>
        <stp>cols=1;rows=6</stp>
        <tr r="BR5" s="1"/>
      </tp>
      <tp>
        <v>20160830</v>
        <stp/>
        <stp>##V3_BDHV12</stp>
        <stp>1578 H1 Equity</stp>
        <stp>LATEST_ANNOUNCEMENT_DT</stp>
        <stp>1/1/2015</stp>
        <stp/>
        <stp>[other_data.xlsx]LATEST_ANNOUNCEMENT_DT!R5C88</stp>
        <stp>Dir=V</stp>
        <stp>Per=M</stp>
        <stp>Dts=H</stp>
        <stp>cols=1;rows=6</stp>
        <tr r="CJ5" s="1"/>
      </tp>
      <tp>
        <v>20150821</v>
        <stp/>
        <stp>##V3_BDHV12</stp>
        <stp>1071 H1 Equity</stp>
        <stp>LATEST_ANNOUNCEMENT_DT</stp>
        <stp>1/1/2015</stp>
        <stp/>
        <stp>[other_data.xlsx]LATEST_ANNOUNCEMENT_DT!R5C16</stp>
        <stp>Dir=V</stp>
        <stp>Per=M</stp>
        <stp>Dts=H</stp>
        <stp>cols=1;rows=6</stp>
        <tr r="P5" s="1"/>
      </tp>
      <tp>
        <v>20160329</v>
        <stp/>
        <stp>##V3_BDHV12</stp>
        <stp>1548 H2 Equity</stp>
        <stp>LATEST_ANNOUNCEMENT_DT</stp>
        <stp>1/1/2015</stp>
        <stp/>
        <stp>[other_data.xlsx]LATEST_ANNOUNCEMENT_DT!R5C87</stp>
        <stp>Dir=V</stp>
        <stp>Per=M</stp>
        <stp>Dts=H</stp>
        <stp>cols=1;rows=6</stp>
        <tr r="CI5" s="1"/>
      </tp>
      <tp>
        <v>20150820</v>
        <stp/>
        <stp>##V3_BDHV12</stp>
        <stp>1375 H1 Equity</stp>
        <stp>LATEST_ANNOUNCEMENT_DT</stp>
        <stp>1/1/2015</stp>
        <stp/>
        <stp>[other_data.xlsx]LATEST_ANNOUNCEMENT_DT!R5C68</stp>
        <stp>Dir=V</stp>
        <stp>Per=M</stp>
        <stp>Dts=H</stp>
        <stp>cols=1;rows=6</stp>
        <tr r="BP5" s="1"/>
      </tp>
      <tp>
        <v>20150828</v>
        <stp/>
        <stp>##V3_BDHV12</stp>
        <stp>1171 H1 Equity</stp>
        <stp>LATEST_ANNOUNCEMENT_DT</stp>
        <stp>1/1/2015</stp>
        <stp/>
        <stp>[other_data.xlsx]LATEST_ANNOUNCEMENT_DT!R5C40</stp>
        <stp>Dir=V</stp>
        <stp>Per=M</stp>
        <stp>Dts=H</stp>
        <stp>cols=1;rows=6</stp>
        <tr r="AN5" s="1"/>
      </tp>
      <tp>
        <v>20150827</v>
        <stp/>
        <stp>##V3_BDHV12</stp>
        <stp>1478 H2 Equity</stp>
        <stp>LATEST_ANNOUNCEMENT_DT</stp>
        <stp>1/1/2015</stp>
        <stp/>
        <stp>[other_data.xlsx]LATEST_ANNOUNCEMENT_DT!R5C78</stp>
        <stp>Dir=V</stp>
        <stp>Per=M</stp>
        <stp>Dts=H</stp>
        <stp>cols=1;rows=6</stp>
        <tr r="BZ5" s="1"/>
      </tp>
      <tp>
        <v>20150820</v>
        <stp/>
        <stp>##V3_BDHV12</stp>
        <stp>1375 H2 Equity</stp>
        <stp>LATEST_ANNOUNCEMENT_DT</stp>
        <stp>1/1/2015</stp>
        <stp/>
        <stp>[other_data.xlsx]LATEST_ANNOUNCEMENT_DT!R5C69</stp>
        <stp>Dir=V</stp>
        <stp>Per=M</stp>
        <stp>Dts=H</stp>
        <stp>cols=1;rows=6</stp>
        <tr r="BQ5" s="1"/>
      </tp>
      <tp>
        <v>20150827</v>
        <stp/>
        <stp>##V3_BDHV12</stp>
        <stp>1359 H1 Equity</stp>
        <stp>LATEST_ANNOUNCEMENT_DT</stp>
        <stp>1/1/2015</stp>
        <stp/>
        <stp>[other_data.xlsx]LATEST_ANNOUNCEMENT_DT!R5C66</stp>
        <stp>Dir=V</stp>
        <stp>Per=M</stp>
        <stp>Dts=H</stp>
        <stp>cols=1;rows=6</stp>
        <tr r="BN5" s="1"/>
      </tp>
      <tp>
        <v>20161028</v>
        <stp/>
        <stp>##V3_BDHV12</stp>
        <stp>1458 H1 Equity</stp>
        <stp>LATEST_ANNOUNCEMENT_DT</stp>
        <stp>1/1/2015</stp>
        <stp/>
        <stp>[other_data.xlsx]LATEST_ANNOUNCEMENT_DT!R5C77</stp>
        <stp>Dir=V</stp>
        <stp>Per=M</stp>
        <stp>Dts=H</stp>
        <stp>cols=1;rows=6</stp>
        <tr r="BY5" s="1"/>
      </tp>
      <tp>
        <v>20160923</v>
        <stp/>
        <stp>##V3_BDHV12</stp>
        <stp>1658 H1 Equity</stp>
        <stp>LATEST_ANNOUNCEMENT_DT</stp>
        <stp>1/1/2015</stp>
        <stp/>
        <stp>[other_data.xlsx]LATEST_ANNOUNCEMENT_DT!R5C97</stp>
        <stp>Dir=V</stp>
        <stp>Per=M</stp>
        <stp>Dts=H</stp>
        <stp>cols=1;rows=3</stp>
        <tr r="CS5" s="1"/>
      </tp>
      <tp>
        <v>20150828</v>
        <stp/>
        <stp>##V3_BDHV12</stp>
        <stp>1055 H1 Equity</stp>
        <stp>LATEST_ANNOUNCEMENT_DT</stp>
        <stp>1/1/2015</stp>
        <stp/>
        <stp>[other_data.xlsx]LATEST_ANNOUNCEMENT_DT!R5C10</stp>
        <stp>Dir=V</stp>
        <stp>Per=M</stp>
        <stp>Dts=H</stp>
        <stp>cols=1;rows=6</stp>
        <tr r="J5" s="1"/>
      </tp>
      <tp t="s">
        <v>#N/A N/A</v>
        <stp/>
        <stp>##V3_BDHV12</stp>
        <stp>1525037D H2 Equity</stp>
        <stp>LATEST_ANNOUNCEMENT_DT</stp>
        <stp>1/1/2015</stp>
        <stp/>
        <stp>[other_data.xlsx]LATEST_ANNOUNCEMENT_DT!R5C83</stp>
        <stp>Dir=V</stp>
        <stp>Per=M</stp>
        <stp>Dts=H</stp>
        <tr r="CE5" s="1"/>
      </tp>
      <tp>
        <v>20150820</v>
        <stp/>
        <stp>##V3_BDHV12</stp>
        <stp>1098 H2 Equity</stp>
        <stp>LATEST_ANNOUNCEMENT_DT</stp>
        <stp>1/1/2015</stp>
        <stp/>
        <stp>[other_data.xlsx]LATEST_ANNOUNCEMENT_DT!R5C22</stp>
        <stp>Dir=V</stp>
        <stp>Per=M</stp>
        <stp>Dts=H</stp>
        <stp>cols=1;rows=6</stp>
        <tr r="V5" s="1"/>
      </tp>
      <tp>
        <v>20150824</v>
        <stp/>
        <stp>##V3_BDHV12</stp>
        <stp>1196 H2 Equity</stp>
        <stp>LATEST_ANNOUNCEMENT_DT</stp>
        <stp>1/1/2015</stp>
        <stp/>
        <stp>[other_data.xlsx]LATEST_ANNOUNCEMENT_DT!R5C45</stp>
        <stp>Dir=V</stp>
        <stp>Per=M</stp>
        <stp>Dts=H</stp>
        <stp>cols=1;rows=6</stp>
        <tr r="AS5" s="1"/>
      </tp>
      <tp>
        <v>20160815</v>
        <stp/>
        <stp>##V3_BDHV12</stp>
        <stp>1585 H2 Equity</stp>
        <stp>LATEST_ANNOUNCEMENT_DT</stp>
        <stp>1/1/2015</stp>
        <stp/>
        <stp>[other_data.xlsx]LATEST_ANNOUNCEMENT_DT!R5C89</stp>
        <stp>Dir=V</stp>
        <stp>Per=M</stp>
        <stp>Dts=H</stp>
        <stp>cols=1;rows=5</stp>
        <tr r="CK5" s="1"/>
      </tp>
      <tp>
        <v>20150812</v>
        <stp/>
        <stp>##V3_BDHV12</stp>
        <stp>1083 H1 Equity</stp>
        <stp>LATEST_ANNOUNCEMENT_DT</stp>
        <stp>1/1/2015</stp>
        <stp/>
        <stp>[other_data.xlsx]LATEST_ANNOUNCEMENT_DT!R5C19</stp>
        <stp>Dir=V</stp>
        <stp>Per=M</stp>
        <stp>Dts=H</stp>
        <stp>cols=1;rows=6</stp>
        <tr r="S5" s="1"/>
      </tp>
      <tp>
        <v>20150826</v>
        <stp/>
        <stp>##V3_BDHV12</stp>
        <stp>1186 H1 Equity</stp>
        <stp>LATEST_ANNOUNCEMENT_DT</stp>
        <stp>1/1/2015</stp>
        <stp/>
        <stp>[other_data.xlsx]LATEST_ANNOUNCEMENT_DT!R5C42</stp>
        <stp>Dir=V</stp>
        <stp>Per=M</stp>
        <stp>Dts=H</stp>
        <stp>cols=1;rows=6</stp>
        <tr r="AP5" s="1"/>
      </tp>
      <tp>
        <v>20150625</v>
        <stp/>
        <stp>##V3_BDHV12</stp>
        <stp>1382 H1 Equity</stp>
        <stp>LATEST_ANNOUNCEMENT_DT</stp>
        <stp>1/1/2015</stp>
        <stp/>
        <stp>[other_data.xlsx]LATEST_ANNOUNCEMENT_DT!R5C71</stp>
        <stp>Dir=V</stp>
        <stp>Per=M</stp>
        <stp>Dts=H</stp>
        <stp>cols=1;rows=6</stp>
        <tr r="BS5" s="1"/>
      </tp>
      <tp>
        <v>20150824</v>
        <stp/>
        <stp>##V3_BDHV12</stp>
        <stp>1099 H1 Equity</stp>
        <stp>LATEST_ANNOUNCEMENT_DT</stp>
        <stp>1/1/2015</stp>
        <stp/>
        <stp>[other_data.xlsx]LATEST_ANNOUNCEMENT_DT!R5C23</stp>
        <stp>Dir=V</stp>
        <stp>Per=M</stp>
        <stp>Dts=H</stp>
        <stp>cols=1;rows=6</stp>
        <tr r="W5" s="1"/>
      </tp>
      <tp>
        <v>20150724</v>
        <stp/>
        <stp>##V3_BDHV12</stp>
        <stp>1299 H1 Equity</stp>
        <stp>LATEST_ANNOUNCEMENT_DT</stp>
        <stp>1/1/2015</stp>
        <stp/>
        <stp>[other_data.xlsx]LATEST_ANNOUNCEMENT_DT!R5C55</stp>
        <stp>Dir=V</stp>
        <stp>Per=M</stp>
        <stp>Dts=H</stp>
        <stp>cols=1;rows=6</stp>
        <tr r="BC5" s="1"/>
      </tp>
      <tp>
        <v>20150825</v>
        <stp/>
        <stp>##V3_BDHV12</stp>
        <stp>1093 H1 Equity</stp>
        <stp>LATEST_ANNOUNCEMENT_DT</stp>
        <stp>1/1/2015</stp>
        <stp/>
        <stp>[other_data.xlsx]LATEST_ANNOUNCEMENT_DT!R5C21</stp>
        <stp>Dir=V</stp>
        <stp>Per=M</stp>
        <stp>Dts=H</stp>
        <stp>cols=1;rows=6</stp>
        <tr r="U5" s="1"/>
      </tp>
      <tp>
        <v>20150825</v>
        <stp/>
        <stp>##V3_BDHV12</stp>
        <stp>1193 H1 Equity</stp>
        <stp>LATEST_ANNOUNCEMENT_DT</stp>
        <stp>1/1/2015</stp>
        <stp/>
        <stp>[other_data.xlsx]LATEST_ANNOUNCEMENT_DT!R5C44</stp>
        <stp>Dir=V</stp>
        <stp>Per=M</stp>
        <stp>Dts=H</stp>
        <stp>cols=1;rows=6</stp>
        <tr r="AR5" s="1"/>
      </tp>
      <tp>
        <v>20150831</v>
        <stp/>
        <stp>##V3_BDHV12</stp>
        <stp>1293 H1 Equity</stp>
        <stp>LATEST_ANNOUNCEMENT_DT</stp>
        <stp>1/1/2015</stp>
        <stp/>
        <stp>[other_data.xlsx]LATEST_ANNOUNCEMENT_DT!R5C54</stp>
        <stp>Dir=V</stp>
        <stp>Per=M</stp>
        <stp>Dts=H</stp>
        <stp>cols=1;rows=6</stp>
        <tr r="BB5" s="1"/>
      </tp>
      <tp>
        <v>20150730</v>
        <stp/>
        <stp>##V3_BDHV12</stp>
        <stp>101 H1 Equity</stp>
        <stp>LATEST_ANNOUNCEMENT_DT</stp>
        <stp>1/1/2015</stp>
        <stp/>
        <stp>[other_data.xlsx]LATEST_ANNOUNCEMENT_DT!R5C4</stp>
        <stp>Dir=V</stp>
        <stp>Per=M</stp>
        <stp>Dts=H</stp>
        <stp>cols=1;rows=6</stp>
        <tr r="D5" s="1"/>
      </tp>
      <tp t="s">
        <v>#N/A N/A</v>
        <stp/>
        <stp>##V3_BDHV12</stp>
        <stp>1249775D H1 Equity</stp>
        <stp>LATEST_ANNOUNCEMENT_DT</stp>
        <stp>1/1/2015</stp>
        <stp/>
        <stp>[other_data.xlsx]LATEST_ANNOUNCEMENT_DT!R5C52</stp>
        <stp>Dir=V</stp>
        <stp>Per=M</stp>
        <stp>Dts=H</stp>
        <tr r="AZ5" s="1"/>
      </tp>
    </main>
    <main first="bloomberg.rtd">
      <tp>
        <v>20150429</v>
        <stp/>
        <stp>##V3_BDHV12</stp>
        <stp>1766 H1 Equity</stp>
        <stp>LATEST_ANNOUNCEMENT_DT</stp>
        <stp>1/1/2015</stp>
        <stp/>
        <stp>[other_data.xlsx]LATEST_ANNOUNCEMENT_DT!R5C106</stp>
        <stp>Dir=V</stp>
        <stp>Per=M</stp>
        <stp>Dts=H</stp>
        <stp>cols=1;rows=12</stp>
        <tr r="DB5" s="1"/>
      </tp>
      <tp>
        <v>20150429</v>
        <stp/>
        <stp>##V3_BDHV12</stp>
        <stp>3618 H1 Equity</stp>
        <stp>LATEST_ANNOUNCEMENT_DT</stp>
        <stp>1/1/2015</stp>
        <stp/>
        <stp>[other_data.xlsx]LATEST_ANNOUNCEMENT_DT!R5C238</stp>
        <stp>Dir=V</stp>
        <stp>Per=M</stp>
        <stp>Dts=H</stp>
        <stp>cols=1;rows=12</stp>
        <tr r="ID5" s="1"/>
      </tp>
      <tp>
        <v>20150420</v>
        <stp/>
        <stp>##V3_BDHV12</stp>
        <stp>2899 H1 Equity</stp>
        <stp>LATEST_ANNOUNCEMENT_DT</stp>
        <stp>1/1/2015</stp>
        <stp/>
        <stp>[other_data.xlsx]LATEST_ANNOUNCEMENT_DT!R5C201</stp>
        <stp>Dir=V</stp>
        <stp>Per=M</stp>
        <stp>Dts=H</stp>
        <stp>cols=1;rows=12</stp>
        <tr r="GS5" s="1"/>
      </tp>
      <tp>
        <v>20150428</v>
        <stp/>
        <stp>##V3_BDHV12</stp>
        <stp>3328 H1 Equity</stp>
        <stp>LATEST_ANNOUNCEMENT_DT</stp>
        <stp>1/1/2015</stp>
        <stp/>
        <stp>[other_data.xlsx]LATEST_ANNOUNCEMENT_DT!R5C219</stp>
        <stp>Dir=V</stp>
        <stp>Per=M</stp>
        <stp>Dts=H</stp>
        <stp>cols=1;rows=12</stp>
        <tr r="HK5" s="1"/>
      </tp>
      <tp>
        <v>20150421</v>
        <stp/>
        <stp>##V3_BDHV12</stp>
        <stp>1988 H1 Equity</stp>
        <stp>LATEST_ANNOUNCEMENT_DT</stp>
        <stp>1/1/2015</stp>
        <stp/>
        <stp>[other_data.xlsx]LATEST_ANNOUNCEMENT_DT!R5C133</stp>
        <stp>Dir=V</stp>
        <stp>Per=M</stp>
        <stp>Dts=H</stp>
        <stp>cols=1;rows=12</stp>
        <tr r="EC5" s="1"/>
      </tp>
      <tp>
        <v>20150428</v>
        <stp/>
        <stp>##V3_BDHV12</stp>
        <stp>3968 H1 Equity</stp>
        <stp>LATEST_ANNOUNCEMENT_DT</stp>
        <stp>1/1/2015</stp>
        <stp/>
        <stp>[other_data.xlsx]LATEST_ANNOUNCEMENT_DT!R5C260</stp>
        <stp>Dir=V</stp>
        <stp>Per=M</stp>
        <stp>Dts=H</stp>
        <stp>cols=1;rows=12</stp>
        <tr r="IZ5" s="1"/>
      </tp>
      <tp>
        <v>20150429</v>
        <stp/>
        <stp>##V3_BDHV12</stp>
        <stp>3988 H1 Equity</stp>
        <stp>LATEST_ANNOUNCEMENT_DT</stp>
        <stp>1/1/2015</stp>
        <stp/>
        <stp>[other_data.xlsx]LATEST_ANNOUNCEMENT_DT!R5C262</stp>
        <stp>Dir=V</stp>
        <stp>Per=M</stp>
        <stp>Dts=H</stp>
        <stp>cols=1;rows=12</stp>
        <tr r="JB5" s="1"/>
      </tp>
      <tp>
        <v>20150427</v>
        <stp/>
        <stp>##V3_BDHV12</stp>
        <stp>3993 H1 Equity</stp>
        <stp>LATEST_ANNOUNCEMENT_DT</stp>
        <stp>1/1/2015</stp>
        <stp/>
        <stp>[other_data.xlsx]LATEST_ANNOUNCEMENT_DT!R5C263</stp>
        <stp>Dir=V</stp>
        <stp>Per=M</stp>
        <stp>Dts=H</stp>
        <stp>cols=1;rows=12</stp>
        <tr r="JC5" s="1"/>
      </tp>
      <tp>
        <v>20150429</v>
        <stp/>
        <stp>##V3_BDHV12</stp>
        <stp>2601 H1 Equity</stp>
        <stp>LATEST_ANNOUNCEMENT_DT</stp>
        <stp>1/1/2015</stp>
        <stp/>
        <stp>[other_data.xlsx]LATEST_ANNOUNCEMENT_DT!R5C179</stp>
        <stp>Dir=V</stp>
        <stp>Per=M</stp>
        <stp>Dts=H</stp>
        <stp>cols=1;rows=12</stp>
        <tr r="FW5" s="1"/>
      </tp>
      <tp>
        <v>20150422</v>
        <stp/>
        <stp>##V3_BDHV12</stp>
        <stp>6886 H1 Equity</stp>
        <stp>LATEST_ANNOUNCEMENT_DT</stp>
        <stp>1/1/2015</stp>
        <stp/>
        <stp>[other_data.xlsx]LATEST_ANNOUNCEMENT_DT!R5C323</stp>
        <stp>Dir=V</stp>
        <stp>Per=M</stp>
        <stp>Dts=H</stp>
        <stp>cols=1;rows=12</stp>
        <tr r="LK5" s="1"/>
      </tp>
      <tp>
        <v>20150429</v>
        <stp/>
        <stp>##V3_BDHV12</stp>
        <stp>2318 H1 Equity</stp>
        <stp>LATEST_ANNOUNCEMENT_DT</stp>
        <stp>1/1/2015</stp>
        <stp/>
        <stp>[other_data.xlsx]LATEST_ANNOUNCEMENT_DT!R5C163</stp>
        <stp>Dir=V</stp>
        <stp>Per=M</stp>
        <stp>Dts=H</stp>
        <stp>cols=1;rows=12</stp>
        <tr r="FG5" s="1"/>
      </tp>
      <tp>
        <v>20150429</v>
        <stp/>
        <stp>##V3_BDHV12</stp>
        <stp>6818 H1 Equity</stp>
        <stp>LATEST_ANNOUNCEMENT_DT</stp>
        <stp>1/1/2015</stp>
        <stp/>
        <stp>[other_data.xlsx]LATEST_ANNOUNCEMENT_DT!R5C315</stp>
        <stp>Dir=V</stp>
        <stp>Per=M</stp>
        <stp>Dts=H</stp>
        <stp>cols=1;rows=12</stp>
        <tr r="LC5" s="1"/>
      </tp>
      <tp>
        <v>20150428</v>
        <stp/>
        <stp>##V3_BDHV12</stp>
        <stp>6837 H1 Equity</stp>
        <stp>LATEST_ANNOUNCEMENT_DT</stp>
        <stp>1/1/2015</stp>
        <stp/>
        <stp>[other_data.xlsx]LATEST_ANNOUNCEMENT_DT!R5C317</stp>
        <stp>Dir=V</stp>
        <stp>Per=M</stp>
        <stp>Dts=H</stp>
        <stp>cols=1;rows=12</stp>
        <tr r="LE5" s="1"/>
      </tp>
      <tp>
        <v>20150428</v>
        <stp/>
        <stp>##V3_BDHV12</stp>
        <stp>2196 H1 Equity</stp>
        <stp>LATEST_ANNOUNCEMENT_DT</stp>
        <stp>1/1/2015</stp>
        <stp/>
        <stp>[other_data.xlsx]LATEST_ANNOUNCEMENT_DT!R5C152</stp>
        <stp>Dir=V</stp>
        <stp>Per=M</stp>
        <stp>Dts=H</stp>
        <stp>cols=1;rows=12</stp>
        <tr r="EV5" s="1"/>
      </tp>
      <tp>
        <v>20150424</v>
        <stp/>
        <stp>##V3_BDHV12</stp>
        <stp>3898 H1 Equity</stp>
        <stp>LATEST_ANNOUNCEMENT_DT</stp>
        <stp>1/1/2015</stp>
        <stp/>
        <stp>[other_data.xlsx]LATEST_ANNOUNCEMENT_DT!R5C253</stp>
        <stp>Dir=V</stp>
        <stp>Per=M</stp>
        <stp>Dts=H</stp>
        <stp>cols=1;rows=12</stp>
        <tr r="IS5" s="1"/>
      </tp>
      <tp>
        <v>20150519</v>
        <stp/>
        <stp>##V3_BDHV12</stp>
        <stp>3888 H1 Equity</stp>
        <stp>LATEST_ANNOUNCEMENT_DT</stp>
        <stp>1/1/2015</stp>
        <stp/>
        <stp>[other_data.xlsx]LATEST_ANNOUNCEMENT_DT!R5C252</stp>
        <stp>Dir=V</stp>
        <stp>Per=M</stp>
        <stp>Dts=H</stp>
        <stp>cols=1;rows=12</stp>
        <tr r="IR5" s="1"/>
      </tp>
      <tp>
        <v>20150424</v>
        <stp/>
        <stp>##V3_BDHV12</stp>
        <stp>3958 H1 Equity</stp>
        <stp>LATEST_ANNOUNCEMENT_DT</stp>
        <stp>1/1/2015</stp>
        <stp/>
        <stp>[other_data.xlsx]LATEST_ANNOUNCEMENT_DT!R5C259</stp>
        <stp>Dir=V</stp>
        <stp>Per=M</stp>
        <stp>Dts=H</stp>
        <stp>cols=1;rows=12</stp>
        <tr r="IY5" s="1"/>
      </tp>
      <tp>
        <v>20150428</v>
        <stp/>
        <stp>##V3_BDHV12</stp>
        <stp>6178 H1 Equity</stp>
        <stp>LATEST_ANNOUNCEMENT_DT</stp>
        <stp>1/1/2015</stp>
        <stp/>
        <stp>[other_data.xlsx]LATEST_ANNOUNCEMENT_DT!R5C305</stp>
        <stp>Dir=V</stp>
        <stp>Per=M</stp>
        <stp>Dts=H</stp>
        <stp>cols=1;rows=12</stp>
        <tr r="KS5" s="1"/>
      </tp>
      <tp>
        <v>20150427</v>
        <stp/>
        <stp>##V3_BDHV12</stp>
        <stp>2866 H1 Equity</stp>
        <stp>LATEST_ANNOUNCEMENT_DT</stp>
        <stp>1/1/2015</stp>
        <stp/>
        <stp>[other_data.xlsx]LATEST_ANNOUNCEMENT_DT!R5C194</stp>
        <stp>Dir=V</stp>
        <stp>Per=M</stp>
        <stp>Dts=H</stp>
        <stp>cols=1;rows=12</stp>
        <tr r="GL5" s="1"/>
      </tp>
      <tp>
        <v>20150428</v>
        <stp/>
        <stp>##V3_BDHV12</stp>
        <stp>2880 H1 Equity</stp>
        <stp>LATEST_ANNOUNCEMENT_DT</stp>
        <stp>1/1/2015</stp>
        <stp/>
        <stp>[other_data.xlsx]LATEST_ANNOUNCEMENT_DT!R5C198</stp>
        <stp>Dir=V</stp>
        <stp>Per=M</stp>
        <stp>Dts=H</stp>
        <stp>cols=1;rows=12</stp>
        <tr r="GP5" s="1"/>
      </tp>
      <tp>
        <v>20150429</v>
        <stp/>
        <stp>##V3_BDHV12</stp>
        <stp>6030 H1 Equity</stp>
        <stp>LATEST_ANNOUNCEMENT_DT</stp>
        <stp>1/1/2015</stp>
        <stp/>
        <stp>[other_data.xlsx]LATEST_ANNOUNCEMENT_DT!R5C297</stp>
        <stp>Dir=V</stp>
        <stp>Per=M</stp>
        <stp>Dts=H</stp>
        <stp>cols=1;rows=12</stp>
        <tr r="KK5" s="1"/>
      </tp>
      <tp>
        <v>20150806</v>
        <stp/>
        <stp>##V3_BDHV12</stp>
        <stp>8 H1 Equity</stp>
        <stp>LATEST_ANNOUNCEMENT_DT</stp>
        <stp>1/1/2015</stp>
        <stp/>
        <stp>[other_data.xlsx]LATEST_ANNOUNCEMENT_DT!R5C342</stp>
        <stp>Dir=V</stp>
        <stp>Per=M</stp>
        <stp>Dts=H</stp>
        <stp>cols=1;rows=6</stp>
        <tr r="MD5" s="1"/>
      </tp>
      <tp>
        <v>20150818</v>
        <stp/>
        <stp>##V3_BDHV12</stp>
        <stp>4 H1 Equity</stp>
        <stp>LATEST_ANNOUNCEMENT_DT</stp>
        <stp>1/1/2015</stp>
        <stp/>
        <stp>[other_data.xlsx]LATEST_ANNOUNCEMENT_DT!R5C264</stp>
        <stp>Dir=V</stp>
        <stp>Per=M</stp>
        <stp>Dts=H</stp>
        <stp>cols=1;rows=6</stp>
        <tr r="JD5" s="1"/>
      </tp>
      <tp>
        <v>20150827</v>
        <stp/>
        <stp>##V3_BDHV12</stp>
        <stp>165 H1 Equity</stp>
        <stp>LATEST_ANNOUNCEMENT_DT</stp>
        <stp>1/1/2015</stp>
        <stp/>
        <stp>[other_data.xlsx]LATEST_ANNOUNCEMENT_DT!R5C96</stp>
        <stp>Dir=V</stp>
        <stp>Per=M</stp>
        <stp>Dts=H</stp>
        <stp>cols=1;rows=6</stp>
        <tr r="CR5" s="1"/>
      </tp>
      <tp>
        <v>20150429</v>
        <stp/>
        <stp>##V3_BDHV12</stp>
        <stp>1053 H1 Equity</stp>
        <stp>LATEST_ANNOUNCEMENT_DT</stp>
        <stp>1/1/2015</stp>
        <stp/>
        <stp>[other_data.xlsx]LATEST_ANNOUNCEMENT_DT!R5C9</stp>
        <stp>Dir=V</stp>
        <stp>Per=M</stp>
        <stp>Dts=H</stp>
        <stp>cols=1;rows=12</stp>
        <tr r="I5" s="1"/>
      </tp>
      <tp>
        <v>20150723</v>
        <stp/>
        <stp>##V3_BDHV12</stp>
        <stp>6 H1 Equity</stp>
        <stp>LATEST_ANNOUNCEMENT_DT</stp>
        <stp>1/1/2015</stp>
        <stp/>
        <stp>[other_data.xlsx]LATEST_ANNOUNCEMENT_DT!R5C296</stp>
        <stp>Dir=V</stp>
        <stp>Per=M</stp>
        <stp>Dts=H</stp>
        <stp>cols=1;rows=6</stp>
        <tr r="KJ5" s="1"/>
      </tp>
      <tp>
        <v>20150824</v>
        <stp/>
        <stp>##V3_BDHV12</stp>
        <stp>148 H1 Equity</stp>
        <stp>LATEST_ANNOUNCEMENT_DT</stp>
        <stp>1/1/2015</stp>
        <stp/>
        <stp>[other_data.xlsx]LATEST_ANNOUNCEMENT_DT!R5C79</stp>
        <stp>Dir=V</stp>
        <stp>Per=M</stp>
        <stp>Dts=H</stp>
        <stp>cols=1;rows=6</stp>
        <tr r="CA5" s="1"/>
      </tp>
      <tp>
        <v>20150831</v>
        <stp/>
        <stp>##V3_BDHV12</stp>
        <stp>142 H1 Equity</stp>
        <stp>LATEST_ANNOUNCEMENT_DT</stp>
        <stp>1/1/2015</stp>
        <stp/>
        <stp>[other_data.xlsx]LATEST_ANNOUNCEMENT_DT!R5C74</stp>
        <stp>Dir=V</stp>
        <stp>Per=M</stp>
        <stp>Dts=H</stp>
        <stp>cols=1;rows=6</stp>
        <tr r="BV5" s="1"/>
      </tp>
      <tp>
        <v>20150831</v>
        <stp/>
        <stp>##V3_BDHV12</stp>
        <stp>144 H1 Equity</stp>
        <stp>LATEST_ANNOUNCEMENT_DT</stp>
        <stp>1/1/2015</stp>
        <stp/>
        <stp>[other_data.xlsx]LATEST_ANNOUNCEMENT_DT!R5C76</stp>
        <stp>Dir=V</stp>
        <stp>Per=M</stp>
        <stp>Dts=H</stp>
        <stp>cols=1;rows=6</stp>
        <tr r="BX5" s="1"/>
      </tp>
      <tp>
        <v>20150827</v>
        <stp/>
        <stp>##V3_BDHV12</stp>
        <stp>152 H1 Equity</stp>
        <stp>LATEST_ANNOUNCEMENT_DT</stp>
        <stp>1/1/2015</stp>
        <stp/>
        <stp>[other_data.xlsx]LATEST_ANNOUNCEMENT_DT!R5C82</stp>
        <stp>Dir=V</stp>
        <stp>Per=M</stp>
        <stp>Dts=H</stp>
        <stp>cols=1;rows=6</stp>
        <tr r="CD5" s="1"/>
      </tp>
      <tp>
        <v>20150825</v>
        <stp/>
        <stp>##V3_BDHV12</stp>
        <stp>151 H1 Equity</stp>
        <stp>LATEST_ANNOUNCEMENT_DT</stp>
        <stp>1/1/2015</stp>
        <stp/>
        <stp>[other_data.xlsx]LATEST_ANNOUNCEMENT_DT!R5C80</stp>
        <stp>Dir=V</stp>
        <stp>Per=M</stp>
        <stp>Dts=H</stp>
        <stp>cols=1;rows=6</stp>
        <tr r="CB5" s="1"/>
      </tp>
      <tp>
        <v>20150813</v>
        <stp/>
        <stp>##V3_BDHV12</stp>
        <stp>2 H1 Equity</stp>
        <stp>LATEST_ANNOUNCEMENT_DT</stp>
        <stp>1/1/2015</stp>
        <stp/>
        <stp>[other_data.xlsx]LATEST_ANNOUNCEMENT_DT!R5C135</stp>
        <stp>Dir=V</stp>
        <stp>Per=M</stp>
        <stp>Dts=H</stp>
        <stp>cols=1;rows=6</stp>
        <tr r="EE5" s="1"/>
      </tp>
      <tp>
        <v>20150806</v>
        <stp/>
        <stp>##V3_BDHV12</stp>
        <stp>135 H1 Equity</stp>
        <stp>LATEST_ANNOUNCEMENT_DT</stp>
        <stp>1/1/2015</stp>
        <stp/>
        <stp>[other_data.xlsx]LATEST_ANNOUNCEMENT_DT!R5C64</stp>
        <stp>Dir=V</stp>
        <stp>Per=M</stp>
        <stp>Dts=H</stp>
        <stp>cols=1;rows=6</stp>
        <tr r="BL5" s="1"/>
      </tp>
      <tp>
        <v>20150813</v>
        <stp/>
        <stp>##V3_BDHV12</stp>
        <stp>3 H1 Equity</stp>
        <stp>LATEST_ANNOUNCEMENT_DT</stp>
        <stp>1/1/2015</stp>
        <stp/>
        <stp>[other_data.xlsx]LATEST_ANNOUNCEMENT_DT!R5C205</stp>
        <stp>Dir=V</stp>
        <stp>Per=M</stp>
        <stp>Dts=H</stp>
        <stp>cols=1;rows=6</stp>
        <tr r="GW5" s="1"/>
      </tp>
      <tp>
        <v>20150824</v>
        <stp/>
        <stp>##V3_BDHV12</stp>
        <stp>119 H1 Equity</stp>
        <stp>LATEST_ANNOUNCEMENT_DT</stp>
        <stp>1/1/2015</stp>
        <stp/>
        <stp>[other_data.xlsx]LATEST_ANNOUNCEMENT_DT!R5C43</stp>
        <stp>Dir=V</stp>
        <stp>Per=M</stp>
        <stp>Dts=H</stp>
        <stp>cols=1;rows=6</stp>
        <tr r="AQ5" s="1"/>
      </tp>
      <tp>
        <v>20150825</v>
        <stp/>
        <stp>##V3_BDHV12</stp>
        <stp>116 H1 Equity</stp>
        <stp>LATEST_ANNOUNCEMENT_DT</stp>
        <stp>1/1/2015</stp>
        <stp/>
        <stp>[other_data.xlsx]LATEST_ANNOUNCEMENT_DT!R5C37</stp>
        <stp>Dir=V</stp>
        <stp>Per=M</stp>
        <stp>Dts=H</stp>
        <stp>cols=1;rows=6</stp>
        <tr r="AK5" s="1"/>
      </tp>
      <tp>
        <v>20150424</v>
        <stp/>
        <stp>##V3_BDHV12</stp>
        <stp>1088 H1 Equity</stp>
        <stp>LATEST_ANNOUNCEMENT_DT</stp>
        <stp>1/1/2015</stp>
        <stp/>
        <stp>[other_data.xlsx]LATEST_ANNOUNCEMENT_DT!R5C20</stp>
        <stp>Dir=V</stp>
        <stp>Per=M</stp>
        <stp>Dts=H</stp>
        <stp>cols=1;rows=12</stp>
        <tr r="T5" s="1"/>
      </tp>
      <tp>
        <v>20150428</v>
        <stp/>
        <stp>##V3_BDHV12</stp>
        <stp>1108 H1 Equity</stp>
        <stp>LATEST_ANNOUNCEMENT_DT</stp>
        <stp>1/1/2015</stp>
        <stp/>
        <stp>[other_data.xlsx]LATEST_ANNOUNCEMENT_DT!R5C25</stp>
        <stp>Dir=V</stp>
        <stp>Per=M</stp>
        <stp>Dts=H</stp>
        <stp>cols=1;rows=12</stp>
        <tr r="Y5" s="1"/>
      </tp>
      <tp>
        <v>20150428</v>
        <stp/>
        <stp>##V3_BDHV12</stp>
        <stp>1138 H1 Equity</stp>
        <stp>LATEST_ANNOUNCEMENT_DT</stp>
        <stp>1/1/2015</stp>
        <stp/>
        <stp>[other_data.xlsx]LATEST_ANNOUNCEMENT_DT!R5C35</stp>
        <stp>Dir=V</stp>
        <stp>Per=M</stp>
        <stp>Dts=H</stp>
        <stp>cols=1;rows=12</stp>
        <tr r="AI5" s="1"/>
      </tp>
      <tp t="s">
        <v>#N/A N/A</v>
        <stp/>
        <stp>##V3_BDHV12</stp>
        <stp>13 H1 Equity</stp>
        <stp>LATEST_ANNOUNCEMENT_DT</stp>
        <stp>1/1/2015</stp>
        <stp/>
        <stp>[other_data.xlsx]LATEST_ANNOUNCEMENT_DT!R5C56</stp>
        <stp>Dir=V</stp>
        <stp>Per=M</stp>
        <stp>Dts=H</stp>
        <tr r="BD5" s="1"/>
      </tp>
      <tp>
        <v>20150521</v>
        <stp/>
        <stp>##V3_BDHV12</stp>
        <stp>992 H1 Equity</stp>
        <stp>LATEST_ANNOUNCEMENT_DT</stp>
        <stp>1/1/2015</stp>
        <stp/>
        <stp>[other_data.xlsx]LATEST_ANNOUNCEMENT_DT!R5C383</stp>
        <stp>Dir=V</stp>
        <stp>Per=M</stp>
        <stp>Dts=H</stp>
        <stp>cols=1;rows=12</stp>
        <tr r="NS5" s="1"/>
      </tp>
      <tp>
        <v>20150507</v>
        <stp/>
        <stp>##V3_BDHV12</stp>
        <stp>981 H1 Equity</stp>
        <stp>LATEST_ANNOUNCEMENT_DT</stp>
        <stp>1/1/2015</stp>
        <stp/>
        <stp>[other_data.xlsx]LATEST_ANNOUNCEMENT_DT!R5C380</stp>
        <stp>Dir=V</stp>
        <stp>Per=M</stp>
        <stp>Dts=H</stp>
        <stp>cols=1;rows=12</stp>
        <tr r="NP5" s="1"/>
      </tp>
      <tp>
        <v>20150507</v>
        <stp/>
        <stp>##V3_BDHV12</stp>
        <stp>981 H2 Equity</stp>
        <stp>LATEST_ANNOUNCEMENT_DT</stp>
        <stp>1/1/2015</stp>
        <stp/>
        <stp>[other_data.xlsx]LATEST_ANNOUNCEMENT_DT!R5C381</stp>
        <stp>Dir=V</stp>
        <stp>Per=M</stp>
        <stp>Dts=H</stp>
        <stp>cols=1;rows=12</stp>
        <tr r="NQ5" s="1"/>
      </tp>
      <tp>
        <v>20150424</v>
        <stp/>
        <stp>##V3_BDHV12</stp>
        <stp>564 H1 Equity</stp>
        <stp>LATEST_ANNOUNCEMENT_DT</stp>
        <stp>1/1/2015</stp>
        <stp/>
        <stp>[other_data.xlsx]LATEST_ANNOUNCEMENT_DT!R5C288</stp>
        <stp>Dir=V</stp>
        <stp>Per=M</stp>
        <stp>Dts=H</stp>
        <stp>cols=1;rows=12</stp>
        <tr r="KB5" s="1"/>
      </tp>
      <tp>
        <v>20150424</v>
        <stp/>
        <stp>##V3_BDHV12</stp>
        <stp>998 H1 Equity</stp>
        <stp>LATEST_ANNOUNCEMENT_DT</stp>
        <stp>1/1/2015</stp>
        <stp/>
        <stp>[other_data.xlsx]LATEST_ANNOUNCEMENT_DT!R5C385</stp>
        <stp>Dir=V</stp>
        <stp>Per=M</stp>
        <stp>Dts=H</stp>
        <stp>cols=1;rows=12</stp>
        <tr r="NU5" s="1"/>
      </tp>
      <tp>
        <v>20150429</v>
        <stp/>
        <stp>##V3_BDHV12</stp>
        <stp>553 H1 Equity</stp>
        <stp>LATEST_ANNOUNCEMENT_DT</stp>
        <stp>1/1/2015</stp>
        <stp/>
        <stp>[other_data.xlsx]LATEST_ANNOUNCEMENT_DT!R5C287</stp>
        <stp>Dir=V</stp>
        <stp>Per=M</stp>
        <stp>Dts=H</stp>
        <stp>cols=1;rows=12</stp>
        <tr r="KA5" s="1"/>
      </tp>
      <tp>
        <v>20150518</v>
        <stp/>
        <stp>##V3_BDHV12</stp>
        <stp>576 H1 Equity</stp>
        <stp>LATEST_ANNOUNCEMENT_DT</stp>
        <stp>1/1/2015</stp>
        <stp/>
        <stp>[other_data.xlsx]LATEST_ANNOUNCEMENT_DT!R5C291</stp>
        <stp>Dir=V</stp>
        <stp>Per=M</stp>
        <stp>Dts=H</stp>
        <stp>cols=1;rows=12</stp>
        <tr r="KE5" s="1"/>
      </tp>
      <tp>
        <v>20150820</v>
        <stp/>
        <stp>##V3_BDHV12</stp>
        <stp>19 H1 Equity</stp>
        <stp>LATEST_ANNOUNCEMENT_DT</stp>
        <stp>1/1/2015</stp>
        <stp/>
        <stp>[other_data.xlsx]LATEST_ANNOUNCEMENT_DT!R5C124</stp>
        <stp>Dir=V</stp>
        <stp>Per=M</stp>
        <stp>Dts=H</stp>
        <stp>cols=1;rows=6</stp>
        <tr r="DT5" s="1"/>
      </tp>
      <tp>
        <v>20150429</v>
        <stp/>
        <stp>##V3_BDHV12</stp>
        <stp>1398 H1 Equity</stp>
        <stp>LATEST_ANNOUNCEMENT_DT</stp>
        <stp>1/1/2015</stp>
        <stp/>
        <stp>[other_data.xlsx]LATEST_ANNOUNCEMENT_DT!R5C72</stp>
        <stp>Dir=V</stp>
        <stp>Per=M</stp>
        <stp>Dts=H</stp>
        <stp>cols=1;rows=12</stp>
        <tr r="BT5" s="1"/>
      </tp>
      <tp>
        <v>20150429</v>
        <stp/>
        <stp>##V3_BDHV12</stp>
        <stp>1635 H1 Equity</stp>
        <stp>LATEST_ANNOUNCEMENT_DT</stp>
        <stp>1/1/2015</stp>
        <stp/>
        <stp>[other_data.xlsx]LATEST_ANNOUNCEMENT_DT!R5C94</stp>
        <stp>Dir=V</stp>
        <stp>Per=M</stp>
        <stp>Dts=H</stp>
        <stp>cols=1;rows=12</stp>
        <tr r="CP5" s="1"/>
      </tp>
      <tp>
        <v>20150825</v>
        <stp/>
        <stp>##V3_BDHV12</stp>
        <stp>38 H1 Equity</stp>
        <stp>LATEST_ANNOUNCEMENT_DT</stp>
        <stp>1/1/2015</stp>
        <stp/>
        <stp>[other_data.xlsx]LATEST_ANNOUNCEMENT_DT!R5C244</stp>
        <stp>Dir=V</stp>
        <stp>Per=M</stp>
        <stp>Dts=H</stp>
        <stp>cols=1;rows=6</stp>
        <tr r="IJ5" s="1"/>
      </tp>
      <tp>
        <v>20150826</v>
        <stp/>
        <stp>##V3_BDHV12</stp>
        <stp>69 H1 Equity</stp>
        <stp>LATEST_ANNOUNCEMENT_DT</stp>
        <stp>1/1/2015</stp>
        <stp/>
        <stp>[other_data.xlsx]LATEST_ANNOUNCEMENT_DT!R5C324</stp>
        <stp>Dir=V</stp>
        <stp>Per=M</stp>
        <stp>Dts=H</stp>
        <stp>cols=1;rows=6</stp>
        <tr r="LL5" s="1"/>
      </tp>
      <tp>
        <v>20150428</v>
        <stp/>
        <stp>##V3_BDHV12</stp>
        <stp>1288 H1 Equity</stp>
        <stp>LATEST_ANNOUNCEMENT_DT</stp>
        <stp>1/1/2015</stp>
        <stp/>
        <stp>[other_data.xlsx]LATEST_ANNOUNCEMENT_DT!R5C53</stp>
        <stp>Dir=V</stp>
        <stp>Per=M</stp>
        <stp>Dts=H</stp>
        <stp>cols=1;rows=12</stp>
        <tr r="BA5" s="1"/>
      </tp>
      <tp>
        <v>20150427</v>
        <stp/>
        <stp>##V3_BDHV12</stp>
        <stp>1199 H1 Equity</stp>
        <stp>LATEST_ANNOUNCEMENT_DT</stp>
        <stp>1/1/2015</stp>
        <stp/>
        <stp>[other_data.xlsx]LATEST_ANNOUNCEMENT_DT!R5C46</stp>
        <stp>Dir=V</stp>
        <stp>Per=M</stp>
        <stp>Dts=H</stp>
        <stp>cols=1;rows=12</stp>
        <tr r="AT5" s="1"/>
      </tp>
      <tp>
        <v>20150429</v>
        <stp/>
        <stp>##V3_BDHV12</stp>
        <stp>1072 H2 Equity</stp>
        <stp>LATEST_ANNOUNCEMENT_DT</stp>
        <stp>1/1/2015</stp>
        <stp/>
        <stp>[other_data.xlsx]LATEST_ANNOUNCEMENT_DT!R5C18</stp>
        <stp>Dir=V</stp>
        <stp>Per=M</stp>
        <stp>Dts=H</stp>
        <stp>cols=1;rows=12</stp>
        <tr r="R5" s="1"/>
      </tp>
      <tp>
        <v>20150512</v>
        <stp/>
        <stp>##V3_BDHV12</stp>
        <stp>1177 H1 Equity</stp>
        <stp>LATEST_ANNOUNCEMENT_DT</stp>
        <stp>1/1/2015</stp>
        <stp/>
        <stp>[other_data.xlsx]LATEST_ANNOUNCEMENT_DT!R5C41</stp>
        <stp>Dir=V</stp>
        <stp>Per=M</stp>
        <stp>Dts=H</stp>
        <stp>cols=1;rows=12</stp>
        <tr r="AO5" s="1"/>
      </tp>
      <tp>
        <v>20150429</v>
        <stp/>
        <stp>##V3_BDHV12</stp>
        <stp>1072 H1 Equity</stp>
        <stp>LATEST_ANNOUNCEMENT_DT</stp>
        <stp>1/1/2015</stp>
        <stp/>
        <stp>[other_data.xlsx]LATEST_ANNOUNCEMENT_DT!R5C17</stp>
        <stp>Dir=V</stp>
        <stp>Per=M</stp>
        <stp>Dts=H</stp>
        <stp>cols=1;rows=12</stp>
        <tr r="Q5" s="1"/>
      </tp>
      <tp>
        <v>20150820</v>
        <stp/>
        <stp>##V3_BDHV12</stp>
        <stp>86 H1 Equity</stp>
        <stp>LATEST_ANNOUNCEMENT_DT</stp>
        <stp>1/1/2015</stp>
        <stp/>
        <stp>[other_data.xlsx]LATEST_ANNOUNCEMENT_DT!R5C354</stp>
        <stp>Dir=V</stp>
        <stp>Per=M</stp>
        <stp>Dts=H</stp>
        <stp>cols=1;rows=6</stp>
        <tr r="MP5" s="1"/>
      </tp>
      <tp>
        <v>20150813</v>
        <stp/>
        <stp>##V3_BDHV12</stp>
        <stp>66 H1 Equity</stp>
        <stp>LATEST_ANNOUNCEMENT_DT</stp>
        <stp>1/1/2015</stp>
        <stp/>
        <stp>[other_data.xlsx]LATEST_ANNOUNCEMENT_DT!R5C310</stp>
        <stp>Dir=V</stp>
        <stp>Per=M</stp>
        <stp>Dts=H</stp>
        <stp>cols=1;rows=6</stp>
        <tr r="KX5" s="1"/>
      </tp>
      <tp>
        <v>20150519</v>
        <stp/>
        <stp>##V3_BDHV12</stp>
        <stp>699 H1 Equity</stp>
        <stp>LATEST_ANNOUNCEMENT_DT</stp>
        <stp>1/1/2015</stp>
        <stp/>
        <stp>[other_data.xlsx]LATEST_ANNOUNCEMENT_DT!R5C330</stp>
        <stp>Dir=V</stp>
        <stp>Per=M</stp>
        <stp>Dts=H</stp>
        <stp>cols=1;rows=12</stp>
        <tr r="LR5" s="1"/>
      </tp>
      <tp>
        <v>20150513</v>
        <stp/>
        <stp>##V3_BDHV12</stp>
        <stp>700 H1 Equity</stp>
        <stp>LATEST_ANNOUNCEMENT_DT</stp>
        <stp>1/1/2015</stp>
        <stp/>
        <stp>[other_data.xlsx]LATEST_ANNOUNCEMENT_DT!R5C331</stp>
        <stp>Dir=V</stp>
        <stp>Per=M</stp>
        <stp>Dts=H</stp>
        <stp>cols=1;rows=12</stp>
        <tr r="LS5" s="1"/>
      </tp>
      <tp>
        <v>20150819</v>
        <stp/>
        <stp>##V3_BDHV12</stp>
        <stp>27 H1 Equity</stp>
        <stp>LATEST_ANNOUNCEMENT_DT</stp>
        <stp>1/1/2015</stp>
        <stp/>
        <stp>[other_data.xlsx]LATEST_ANNOUNCEMENT_DT!R5C185</stp>
        <stp>Dir=V</stp>
        <stp>Per=M</stp>
        <stp>Dts=H</stp>
        <stp>cols=1;rows=6</stp>
        <tr r="GC5" s="1"/>
      </tp>
      <tp>
        <v>20150826</v>
        <stp/>
        <stp>##V3_BDHV12</stp>
        <stp>54 H1 Equity</stp>
        <stp>LATEST_ANNOUNCEMENT_DT</stp>
        <stp>1/1/2015</stp>
        <stp/>
        <stp>[other_data.xlsx]LATEST_ANNOUNCEMENT_DT!R5C283</stp>
        <stp>Dir=V</stp>
        <stp>Per=M</stp>
        <stp>Dts=H</stp>
        <stp>cols=1;rows=6</stp>
        <tr r="JW5" s="1"/>
      </tp>
      <tp>
        <v>20150429</v>
        <stp/>
        <stp>##V3_BDHV12</stp>
        <stp>107 H1 Equity</stp>
        <stp>LATEST_ANNOUNCEMENT_DT</stp>
        <stp>1/1/2015</stp>
        <stp/>
        <stp>[other_data.xlsx]LATEST_ANNOUNCEMENT_DT!R5C15</stp>
        <stp>Dir=V</stp>
        <stp>Per=M</stp>
        <stp>Dts=H</stp>
        <stp>cols=1;rows=12</stp>
        <tr r="O5" s="1"/>
      </tp>
      <tp>
        <v>20150828</v>
        <stp/>
        <stp>##V3_BDHV12</stp>
        <stp>95 H2 Equity</stp>
        <stp>LATEST_ANNOUNCEMENT_DT</stp>
        <stp>1/1/2015</stp>
        <stp/>
        <stp>[other_data.xlsx]LATEST_ANNOUNCEMENT_DT!R5C373</stp>
        <stp>Dir=V</stp>
        <stp>Per=M</stp>
        <stp>Dts=H</stp>
        <stp>cols=1;rows=6</stp>
        <tr r="NI5" s="1"/>
      </tp>
      <tp>
        <v>20150924</v>
        <stp/>
        <stp>##V3_BDHV12</stp>
        <stp>17 H1 Equity</stp>
        <stp>LATEST_ANNOUNCEMENT_DT</stp>
        <stp>1/1/2015</stp>
        <stp/>
        <stp>[other_data.xlsx]LATEST_ANNOUNCEMENT_DT!R5C102</stp>
        <stp>Dir=V</stp>
        <stp>Per=M</stp>
        <stp>Dts=H</stp>
        <stp>cols=1;rows=6</stp>
        <tr r="CX5" s="1"/>
      </tp>
      <tp>
        <v>20150429</v>
        <stp/>
        <stp>##V3_BDHV12</stp>
        <stp>168 H1 Equity</stp>
        <stp>LATEST_ANNOUNCEMENT_DT</stp>
        <stp>1/1/2015</stp>
        <stp/>
        <stp>[other_data.xlsx]LATEST_ANNOUNCEMENT_DT!R5C100</stp>
        <stp>Dir=V</stp>
        <stp>Per=M</stp>
        <stp>Dts=H</stp>
        <stp>cols=1;rows=12</stp>
        <tr r="CV5" s="1"/>
      </tp>
      <tp>
        <v>20150429</v>
        <stp/>
        <stp>##V3_BDHV12</stp>
        <stp>300 H1 Equity</stp>
        <stp>LATEST_ANNOUNCEMENT_DT</stp>
        <stp>1/1/2015</stp>
        <stp/>
        <stp>[other_data.xlsx]LATEST_ANNOUNCEMENT_DT!R5C206</stp>
        <stp>Dir=V</stp>
        <stp>Per=M</stp>
        <stp>Dts=H</stp>
        <stp>cols=1;rows=11</stp>
        <tr r="GX5" s="1"/>
      </tp>
      <tp>
        <v>20150515</v>
        <stp/>
        <stp>##V3_BDHV12</stp>
        <stp>1347 H1 Equity</stp>
        <stp>LATEST_ANNOUNCEMENT_DT</stp>
        <stp>1/1/2015</stp>
        <stp/>
        <stp>[other_data.xlsx]LATEST_ANNOUNCEMENT_DT!R5C63</stp>
        <stp>Dir=V</stp>
        <stp>Per=M</stp>
        <stp>Dts=H</stp>
        <stp>cols=1;rows=12</stp>
        <tr r="BK5" s="1"/>
      </tp>
      <tp>
        <v>20150429</v>
        <stp/>
        <stp>##V3_BDHV12</stp>
        <stp>187 H1 Equity</stp>
        <stp>LATEST_ANNOUNCEMENT_DT</stp>
        <stp>1/1/2015</stp>
        <stp/>
        <stp>[other_data.xlsx]LATEST_ANNOUNCEMENT_DT!R5C119</stp>
        <stp>Dir=V</stp>
        <stp>Per=M</stp>
        <stp>Dts=H</stp>
        <stp>cols=1;rows=12</stp>
        <tr r="DO5" s="1"/>
      </tp>
      <tp>
        <v>20150428</v>
        <stp/>
        <stp>##V3_BDHV12</stp>
        <stp>317 H1 Equity</stp>
        <stp>LATEST_ANNOUNCEMENT_DT</stp>
        <stp>1/1/2015</stp>
        <stp/>
        <stp>[other_data.xlsx]LATEST_ANNOUNCEMENT_DT!R5C211</stp>
        <stp>Dir=V</stp>
        <stp>Per=M</stp>
        <stp>Dts=H</stp>
        <stp>cols=1;rows=12</stp>
        <tr r="HC5" s="1"/>
      </tp>
      <tp>
        <v>20150526</v>
        <stp/>
        <stp>##V3_BDHV12</stp>
        <stp>322 H1 Equity</stp>
        <stp>LATEST_ANNOUNCEMENT_DT</stp>
        <stp>1/1/2015</stp>
        <stp/>
        <stp>[other_data.xlsx]LATEST_ANNOUNCEMENT_DT!R5C212</stp>
        <stp>Dir=V</stp>
        <stp>Per=M</stp>
        <stp>Dts=H</stp>
        <stp>cols=1;rows=12</stp>
        <tr r="HD5" s="1"/>
      </tp>
      <tp>
        <v>20150428</v>
        <stp/>
        <stp>##V3_BDHV12</stp>
        <stp>323 H1 Equity</stp>
        <stp>LATEST_ANNOUNCEMENT_DT</stp>
        <stp>1/1/2015</stp>
        <stp/>
        <stp>[other_data.xlsx]LATEST_ANNOUNCEMENT_DT!R5C213</stp>
        <stp>Dir=V</stp>
        <stp>Per=M</stp>
        <stp>Dts=H</stp>
        <stp>cols=1;rows=12</stp>
        <tr r="HE5" s="1"/>
      </tp>
      <tp>
        <v>20150428</v>
        <stp/>
        <stp>##V3_BDHV12</stp>
        <stp>323 H2 Equity</stp>
        <stp>LATEST_ANNOUNCEMENT_DT</stp>
        <stp>1/1/2015</stp>
        <stp/>
        <stp>[other_data.xlsx]LATEST_ANNOUNCEMENT_DT!R5C214</stp>
        <stp>Dir=V</stp>
        <stp>Per=M</stp>
        <stp>Dts=H</stp>
        <stp>cols=1;rows=12</stp>
        <tr r="HF5" s="1"/>
      </tp>
      <tp>
        <v>20150424</v>
        <stp/>
        <stp>##V3_BDHV12</stp>
        <stp>1313 H1 Equity</stp>
        <stp>LATEST_ANNOUNCEMENT_DT</stp>
        <stp>1/1/2015</stp>
        <stp/>
        <stp>[other_data.xlsx]LATEST_ANNOUNCEMENT_DT!R5C58</stp>
        <stp>Dir=V</stp>
        <stp>Per=M</stp>
        <stp>Dts=H</stp>
        <stp>cols=1;rows=12</stp>
        <tr r="BF5" s="1"/>
      </tp>
      <tp>
        <v>20150826</v>
        <stp/>
        <stp>##V3_BDHV12</stp>
        <stp>83 H1 Equity</stp>
        <stp>LATEST_ANNOUNCEMENT_DT</stp>
        <stp>1/1/2015</stp>
        <stp/>
        <stp>[other_data.xlsx]LATEST_ANNOUNCEMENT_DT!R5C349</stp>
        <stp>Dir=V</stp>
        <stp>Per=M</stp>
        <stp>Dts=H</stp>
        <stp>cols=1;rows=6</stp>
        <tr r="MK5" s="1"/>
      </tp>
      <tp>
        <v>20150805</v>
        <stp/>
        <stp>##V3_BDHV12</stp>
        <stp>14 H1 Equity</stp>
        <stp>LATEST_ANNOUNCEMENT_DT</stp>
        <stp>1/1/2015</stp>
        <stp/>
        <stp>[other_data.xlsx]LATEST_ANNOUNCEMENT_DT!R5C73</stp>
        <stp>Dir=V</stp>
        <stp>Per=M</stp>
        <stp>Dts=H</stp>
        <stp>cols=1;rows=6</stp>
        <tr r="BU5" s="1"/>
      </tp>
      <tp>
        <v>20150803</v>
        <stp/>
        <stp>##V3_BDHV12</stp>
        <stp>11 H1 Equity</stp>
        <stp>LATEST_ANNOUNCEMENT_DT</stp>
        <stp>1/1/2015</stp>
        <stp/>
        <stp>[other_data.xlsx]LATEST_ANNOUNCEMENT_DT!R5C24</stp>
        <stp>Dir=V</stp>
        <stp>Per=M</stp>
        <stp>Dts=H</stp>
        <stp>cols=1;rows=6</stp>
        <tr r="X5" s="1"/>
      </tp>
      <tp>
        <v>20150820</v>
        <stp/>
        <stp>##V3_BDHV12</stp>
        <stp>12 H1 Equity</stp>
        <stp>LATEST_ANNOUNCEMENT_DT</stp>
        <stp>1/1/2015</stp>
        <stp/>
        <stp>[other_data.xlsx]LATEST_ANNOUNCEMENT_DT!R5C47</stp>
        <stp>Dir=V</stp>
        <stp>Per=M</stp>
        <stp>Dts=H</stp>
        <stp>cols=1;rows=6</stp>
        <tr r="AU5" s="1"/>
      </tp>
      <tp>
        <v>20150910</v>
        <stp/>
        <stp>##V3_BDHV12</stp>
        <stp>16 H1 Equity</stp>
        <stp>LATEST_ANNOUNCEMENT_DT</stp>
        <stp>1/1/2015</stp>
        <stp/>
        <stp>[other_data.xlsx]LATEST_ANNOUNCEMENT_DT!R5C90</stp>
        <stp>Dir=V</stp>
        <stp>Per=M</stp>
        <stp>Dts=H</stp>
        <stp>cols=1;rows=6</stp>
        <tr r="CL5" s="1"/>
      </tp>
      <tp>
        <v>20150820</v>
        <stp/>
        <stp>##V3_BDHV12</stp>
        <stp>20 H1 Equity</stp>
        <stp>LATEST_ANNOUNCEMENT_DT</stp>
        <stp>1/1/2015</stp>
        <stp/>
        <stp>[other_data.xlsx]LATEST_ANNOUNCEMENT_DT!R5C136</stp>
        <stp>Dir=V</stp>
        <stp>Per=M</stp>
        <stp>Dts=H</stp>
        <stp>cols=1;rows=6</stp>
        <tr r="EF5" s="1"/>
      </tp>
      <tp>
        <v>20150429</v>
        <stp/>
        <stp>##V3_BDHV12</stp>
        <stp>939 H1 Equity</stp>
        <stp>LATEST_ANNOUNCEMENT_DT</stp>
        <stp>1/1/2015</stp>
        <stp/>
        <stp>[other_data.xlsx]LATEST_ANNOUNCEMENT_DT!R5C371</stp>
        <stp>Dir=V</stp>
        <stp>Per=M</stp>
        <stp>Dts=H</stp>
        <stp>cols=1;rows=12</stp>
        <tr r="NG5" s="1"/>
      </tp>
      <tp>
        <v>20150429</v>
        <stp/>
        <stp>##V3_BDHV12</stp>
        <stp>1065 H1 Equity</stp>
        <stp>LATEST_ANNOUNCEMENT_DT</stp>
        <stp>1/1/2015</stp>
        <stp/>
        <stp>[other_data.xlsx]LATEST_ANNOUNCEMENT_DT!R5C12</stp>
        <stp>Dir=V</stp>
        <stp>Per=M</stp>
        <stp>Dts=H</stp>
        <stp>cols=1;rows=12</stp>
        <tr r="L5" s="1"/>
      </tp>
      <tp>
        <v>20150429</v>
        <stp/>
        <stp>##V3_BDHV12</stp>
        <stp>1157 H2 Equity</stp>
        <stp>LATEST_ANNOUNCEMENT_DT</stp>
        <stp>1/1/2015</stp>
        <stp/>
        <stp>[other_data.xlsx]LATEST_ANNOUNCEMENT_DT!R5C36</stp>
        <stp>Dir=V</stp>
        <stp>Per=M</stp>
        <stp>Dts=H</stp>
        <stp>cols=1;rows=12</stp>
        <tr r="AJ5" s="1"/>
      </tp>
      <tp>
        <v>20150818</v>
        <stp/>
        <stp>##V3_BDHV12</stp>
        <stp>81 H1 Equity</stp>
        <stp>LATEST_ANNOUNCEMENT_DT</stp>
        <stp>1/1/2015</stp>
        <stp/>
        <stp>[other_data.xlsx]LATEST_ANNOUNCEMENT_DT!R5C344</stp>
        <stp>Dir=V</stp>
        <stp>Per=M</stp>
        <stp>Dts=H</stp>
        <stp>cols=1;rows=6</stp>
        <tr r="MF5" s="1"/>
      </tp>
      <tp>
        <v>20150803</v>
        <stp/>
        <stp>##V3_BDHV12</stp>
        <stp>23 H1 Equity</stp>
        <stp>LATEST_ANNOUNCEMENT_DT</stp>
        <stp>1/1/2015</stp>
        <stp/>
        <stp>[other_data.xlsx]LATEST_ANNOUNCEMENT_DT!R5C160</stp>
        <stp>Dir=V</stp>
        <stp>Per=M</stp>
        <stp>Dts=H</stp>
        <stp>cols=1;rows=6</stp>
        <tr r="FD5" s="1"/>
      </tp>
      <tp>
        <v>20150429</v>
        <stp/>
        <stp>##V3_BDHV12</stp>
        <stp>386 H1 Equity</stp>
        <stp>LATEST_ANNOUNCEMENT_DT</stp>
        <stp>1/1/2015</stp>
        <stp/>
        <stp>[other_data.xlsx]LATEST_ANNOUNCEMENT_DT!R5C249</stp>
        <stp>Dir=V</stp>
        <stp>Per=M</stp>
        <stp>Dts=H</stp>
        <stp>cols=1;rows=12</stp>
        <tr r="IO5" s="1"/>
      </tp>
      <tp>
        <v>20150611</v>
        <stp/>
        <stp>##V3_BDHV12</stp>
        <stp>777 H1 Equity</stp>
        <stp>LATEST_ANNOUNCEMENT_DT</stp>
        <stp>1/1/2015</stp>
        <stp/>
        <stp>[other_data.xlsx]LATEST_ANNOUNCEMENT_DT!R5C340</stp>
        <stp>Dir=V</stp>
        <stp>Per=M</stp>
        <stp>Dts=H</stp>
        <stp>cols=1;rows=12</stp>
        <tr r="MB5" s="1"/>
      </tp>
      <tp>
        <v>20150820</v>
        <stp/>
        <stp>##V3_BDHV12</stp>
        <stp>41 H1 Equity</stp>
        <stp>LATEST_ANNOUNCEMENT_DT</stp>
        <stp>1/1/2015</stp>
        <stp/>
        <stp>[other_data.xlsx]LATEST_ANNOUNCEMENT_DT!R5C266</stp>
        <stp>Dir=V</stp>
        <stp>Per=M</stp>
        <stp>Dts=H</stp>
        <stp>cols=1;rows=6</stp>
        <tr r="JF5" s="1"/>
      </tp>
      <tp>
        <v>20150427</v>
        <stp/>
        <stp>##V3_BDHV12</stp>
        <stp>857 H1 Equity</stp>
        <stp>LATEST_ANNOUNCEMENT_DT</stp>
        <stp>1/1/2015</stp>
        <stp/>
        <stp>[other_data.xlsx]LATEST_ANNOUNCEMENT_DT!R5C353</stp>
        <stp>Dir=V</stp>
        <stp>Per=M</stp>
        <stp>Dts=H</stp>
        <stp>cols=1;rows=12</stp>
        <tr r="MO5" s="1"/>
      </tp>
      <tp>
        <v>20150513</v>
        <stp/>
        <stp>##V3_BDHV12</stp>
        <stp>388 H1 Equity</stp>
        <stp>LATEST_ANNOUNCEMENT_DT</stp>
        <stp>1/1/2015</stp>
        <stp/>
        <stp>[other_data.xlsx]LATEST_ANNOUNCEMENT_DT!R5C250</stp>
        <stp>Dir=V</stp>
        <stp>Per=M</stp>
        <stp>Dts=H</stp>
        <stp>cols=1;rows=12</stp>
        <tr r="IP5" s="1"/>
      </tp>
      <tp>
        <v>20150427</v>
        <stp/>
        <stp>##V3_BDHV12</stp>
        <stp>874 H2 Equity</stp>
        <stp>LATEST_ANNOUNCEMENT_DT</stp>
        <stp>1/1/2015</stp>
        <stp/>
        <stp>[other_data.xlsx]LATEST_ANNOUNCEMENT_DT!R5C359</stp>
        <stp>Dir=V</stp>
        <stp>Per=M</stp>
        <stp>Dts=H</stp>
        <stp>cols=1;rows=12</stp>
        <tr r="MU5" s="1"/>
      </tp>
      <tp>
        <v>20150427</v>
        <stp/>
        <stp>##V3_BDHV12</stp>
        <stp>874 H1 Equity</stp>
        <stp>LATEST_ANNOUNCEMENT_DT</stp>
        <stp>1/1/2015</stp>
        <stp/>
        <stp>[other_data.xlsx]LATEST_ANNOUNCEMENT_DT!R5C358</stp>
        <stp>Dir=V</stp>
        <stp>Per=M</stp>
        <stp>Dts=H</stp>
        <stp>cols=1;rows=12</stp>
        <tr r="MT5" s="1"/>
      </tp>
      <tp>
        <v>20150730</v>
        <stp/>
        <stp>##V3_BDHV12</stp>
        <stp>10 H1 Equity</stp>
        <stp>LATEST_ANNOUNCEMENT_DT</stp>
        <stp>1/1/2015</stp>
        <stp/>
        <stp>[other_data.xlsx]LATEST_ANNOUNCEMENT_DT!R5C3</stp>
        <stp>Dir=V</stp>
        <stp>Per=M</stp>
        <stp>Dts=H</stp>
        <stp>cols=1;rows=6</stp>
        <tr r="C5" s="1"/>
      </tp>
      <tp>
        <v>42185</v>
        <stp/>
        <stp>##V3_BDHV12</stp>
        <stp>1 H1 Equity</stp>
        <stp>LATEST_ANNOUNCEMENT_DT</stp>
        <stp>1/1/2015</stp>
        <stp/>
        <stp>[other_data.xlsx]LATEST_ANNOUNCEMENT_DT!R5C1</stp>
        <stp>Dir=V</stp>
        <stp>Per=M</stp>
        <stp>Dts=S</stp>
        <stp>cols=2;rows=6</stp>
        <tr r="A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16"/>
  <sheetViews>
    <sheetView workbookViewId="0">
      <pane xSplit="1" ySplit="4" topLeftCell="NJ5" activePane="bottomRight" state="frozen"/>
      <selection pane="topRight" activeCell="B1" sqref="B1"/>
      <selection pane="bottomLeft" activeCell="A6" sqref="A6"/>
      <selection pane="bottomRight" activeCell="NY15" sqref="NY15"/>
    </sheetView>
  </sheetViews>
  <sheetFormatPr defaultRowHeight="15" x14ac:dyDescent="0.25"/>
  <cols>
    <col min="1" max="1" width="10.7109375" bestFit="1" customWidth="1"/>
    <col min="2" max="3" width="27.5703125" bestFit="1" customWidth="1"/>
    <col min="4" max="4" width="12.7109375" bestFit="1" customWidth="1"/>
    <col min="378" max="378" width="12.7109375" bestFit="1" customWidth="1"/>
    <col min="385" max="385" width="12.7109375" bestFit="1" customWidth="1"/>
  </cols>
  <sheetData>
    <row r="1" spans="1:385" x14ac:dyDescent="0.25">
      <c r="A1" t="s">
        <v>0</v>
      </c>
      <c r="B1" s="1">
        <v>42005</v>
      </c>
      <c r="C1" t="s">
        <v>4</v>
      </c>
    </row>
    <row r="2" spans="1:385" x14ac:dyDescent="0.25">
      <c r="A2" t="s">
        <v>1</v>
      </c>
    </row>
    <row r="4" spans="1:385" x14ac:dyDescent="0.25">
      <c r="A4" t="s">
        <v>3</v>
      </c>
      <c r="B4" t="s">
        <v>2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46</v>
      </c>
      <c r="AS4" t="s">
        <v>47</v>
      </c>
      <c r="AT4" t="s">
        <v>48</v>
      </c>
      <c r="AU4" t="s">
        <v>49</v>
      </c>
      <c r="AV4" t="s">
        <v>50</v>
      </c>
      <c r="AW4" t="s">
        <v>51</v>
      </c>
      <c r="AX4" t="s">
        <v>52</v>
      </c>
      <c r="AY4" t="s">
        <v>53</v>
      </c>
      <c r="AZ4" t="s">
        <v>54</v>
      </c>
      <c r="BA4" t="s">
        <v>55</v>
      </c>
      <c r="BB4" t="s">
        <v>56</v>
      </c>
      <c r="BC4" t="s">
        <v>57</v>
      </c>
      <c r="BD4" t="s">
        <v>58</v>
      </c>
      <c r="BE4" t="s">
        <v>59</v>
      </c>
      <c r="BF4" t="s">
        <v>60</v>
      </c>
      <c r="BG4" t="s">
        <v>61</v>
      </c>
      <c r="BH4" t="s">
        <v>62</v>
      </c>
      <c r="BI4" t="s">
        <v>63</v>
      </c>
      <c r="BJ4" t="s">
        <v>64</v>
      </c>
      <c r="BK4" t="s">
        <v>65</v>
      </c>
      <c r="BL4" t="s">
        <v>66</v>
      </c>
      <c r="BM4" t="s">
        <v>67</v>
      </c>
      <c r="BN4" t="s">
        <v>68</v>
      </c>
      <c r="BO4" t="s">
        <v>69</v>
      </c>
      <c r="BP4" t="s">
        <v>70</v>
      </c>
      <c r="BQ4" t="s">
        <v>71</v>
      </c>
      <c r="BR4" t="s">
        <v>72</v>
      </c>
      <c r="BS4" t="s">
        <v>73</v>
      </c>
      <c r="BT4" t="s">
        <v>74</v>
      </c>
      <c r="BU4" t="s">
        <v>75</v>
      </c>
      <c r="BV4" t="s">
        <v>76</v>
      </c>
      <c r="BW4" t="s">
        <v>77</v>
      </c>
      <c r="BX4" t="s">
        <v>78</v>
      </c>
      <c r="BY4" t="s">
        <v>79</v>
      </c>
      <c r="BZ4" t="s">
        <v>80</v>
      </c>
      <c r="CA4" t="s">
        <v>81</v>
      </c>
      <c r="CB4" t="s">
        <v>82</v>
      </c>
      <c r="CC4" t="s">
        <v>83</v>
      </c>
      <c r="CD4" t="s">
        <v>84</v>
      </c>
      <c r="CE4" t="s">
        <v>85</v>
      </c>
      <c r="CF4" t="s">
        <v>86</v>
      </c>
      <c r="CG4" t="s">
        <v>87</v>
      </c>
      <c r="CH4" t="s">
        <v>88</v>
      </c>
      <c r="CI4" t="s">
        <v>89</v>
      </c>
      <c r="CJ4" t="s">
        <v>90</v>
      </c>
      <c r="CK4" t="s">
        <v>91</v>
      </c>
      <c r="CL4" t="s">
        <v>92</v>
      </c>
      <c r="CM4" t="s">
        <v>93</v>
      </c>
      <c r="CN4" t="s">
        <v>94</v>
      </c>
      <c r="CO4" t="s">
        <v>95</v>
      </c>
      <c r="CP4" t="s">
        <v>96</v>
      </c>
      <c r="CQ4" t="s">
        <v>97</v>
      </c>
      <c r="CR4" t="s">
        <v>98</v>
      </c>
      <c r="CS4" t="s">
        <v>99</v>
      </c>
      <c r="CT4" t="s">
        <v>100</v>
      </c>
      <c r="CU4" t="s">
        <v>101</v>
      </c>
      <c r="CV4" t="s">
        <v>102</v>
      </c>
      <c r="CW4" t="s">
        <v>103</v>
      </c>
      <c r="CX4" t="s">
        <v>104</v>
      </c>
      <c r="CY4" t="s">
        <v>105</v>
      </c>
      <c r="CZ4" t="s">
        <v>106</v>
      </c>
      <c r="DA4" t="s">
        <v>107</v>
      </c>
      <c r="DB4" t="s">
        <v>108</v>
      </c>
      <c r="DC4" t="s">
        <v>109</v>
      </c>
      <c r="DD4" t="s">
        <v>110</v>
      </c>
      <c r="DE4" t="s">
        <v>111</v>
      </c>
      <c r="DF4" t="s">
        <v>112</v>
      </c>
      <c r="DG4" t="s">
        <v>113</v>
      </c>
      <c r="DH4" t="s">
        <v>114</v>
      </c>
      <c r="DI4" t="s">
        <v>115</v>
      </c>
      <c r="DJ4" t="s">
        <v>116</v>
      </c>
      <c r="DK4" t="s">
        <v>117</v>
      </c>
      <c r="DL4" t="s">
        <v>118</v>
      </c>
      <c r="DM4" t="s">
        <v>119</v>
      </c>
      <c r="DN4" t="s">
        <v>120</v>
      </c>
      <c r="DO4" t="s">
        <v>121</v>
      </c>
      <c r="DP4" t="s">
        <v>122</v>
      </c>
      <c r="DQ4" t="s">
        <v>123</v>
      </c>
      <c r="DR4" t="s">
        <v>124</v>
      </c>
      <c r="DS4" t="s">
        <v>125</v>
      </c>
      <c r="DT4" t="s">
        <v>126</v>
      </c>
      <c r="DU4" t="s">
        <v>127</v>
      </c>
      <c r="DV4" t="s">
        <v>128</v>
      </c>
      <c r="DW4" t="s">
        <v>129</v>
      </c>
      <c r="DX4" t="s">
        <v>130</v>
      </c>
      <c r="DY4" t="s">
        <v>131</v>
      </c>
      <c r="DZ4" t="s">
        <v>132</v>
      </c>
      <c r="EA4" t="s">
        <v>133</v>
      </c>
      <c r="EB4" t="s">
        <v>134</v>
      </c>
      <c r="EC4" t="s">
        <v>135</v>
      </c>
      <c r="ED4" t="s">
        <v>136</v>
      </c>
      <c r="EE4" t="s">
        <v>137</v>
      </c>
      <c r="EF4" t="s">
        <v>138</v>
      </c>
      <c r="EG4" t="s">
        <v>139</v>
      </c>
      <c r="EH4" t="s">
        <v>140</v>
      </c>
      <c r="EI4" t="s">
        <v>141</v>
      </c>
      <c r="EJ4" t="s">
        <v>142</v>
      </c>
      <c r="EK4" t="s">
        <v>143</v>
      </c>
      <c r="EL4" t="s">
        <v>144</v>
      </c>
      <c r="EM4" t="s">
        <v>145</v>
      </c>
      <c r="EN4" t="s">
        <v>146</v>
      </c>
      <c r="EO4" t="s">
        <v>147</v>
      </c>
      <c r="EP4" t="s">
        <v>148</v>
      </c>
      <c r="EQ4" t="s">
        <v>149</v>
      </c>
      <c r="ER4" t="s">
        <v>150</v>
      </c>
      <c r="ES4" t="s">
        <v>151</v>
      </c>
      <c r="ET4" t="s">
        <v>152</v>
      </c>
      <c r="EU4" t="s">
        <v>153</v>
      </c>
      <c r="EV4" t="s">
        <v>154</v>
      </c>
      <c r="EW4" t="s">
        <v>155</v>
      </c>
      <c r="EX4" t="s">
        <v>156</v>
      </c>
      <c r="EY4" t="s">
        <v>157</v>
      </c>
      <c r="EZ4" t="s">
        <v>158</v>
      </c>
      <c r="FA4" t="s">
        <v>159</v>
      </c>
      <c r="FB4" t="s">
        <v>160</v>
      </c>
      <c r="FC4" t="s">
        <v>161</v>
      </c>
      <c r="FD4" t="s">
        <v>162</v>
      </c>
      <c r="FE4" t="s">
        <v>163</v>
      </c>
      <c r="FF4" t="s">
        <v>164</v>
      </c>
      <c r="FG4" t="s">
        <v>165</v>
      </c>
      <c r="FH4" t="s">
        <v>166</v>
      </c>
      <c r="FI4" t="s">
        <v>167</v>
      </c>
      <c r="FJ4" t="s">
        <v>168</v>
      </c>
      <c r="FK4" t="s">
        <v>169</v>
      </c>
      <c r="FL4" t="s">
        <v>170</v>
      </c>
      <c r="FM4" t="s">
        <v>171</v>
      </c>
      <c r="FN4" t="s">
        <v>172</v>
      </c>
      <c r="FO4" t="s">
        <v>173</v>
      </c>
      <c r="FP4" t="s">
        <v>174</v>
      </c>
      <c r="FQ4" t="s">
        <v>175</v>
      </c>
      <c r="FR4" t="s">
        <v>176</v>
      </c>
      <c r="FS4" t="s">
        <v>177</v>
      </c>
      <c r="FT4" t="s">
        <v>178</v>
      </c>
      <c r="FU4" t="s">
        <v>179</v>
      </c>
      <c r="FV4" t="s">
        <v>180</v>
      </c>
      <c r="FW4" t="s">
        <v>181</v>
      </c>
      <c r="FX4" t="s">
        <v>182</v>
      </c>
      <c r="FY4" t="s">
        <v>183</v>
      </c>
      <c r="FZ4" t="s">
        <v>184</v>
      </c>
      <c r="GA4" t="s">
        <v>185</v>
      </c>
      <c r="GB4" t="s">
        <v>186</v>
      </c>
      <c r="GC4" t="s">
        <v>187</v>
      </c>
      <c r="GD4" t="s">
        <v>188</v>
      </c>
      <c r="GE4" t="s">
        <v>189</v>
      </c>
      <c r="GF4" t="s">
        <v>190</v>
      </c>
      <c r="GG4" t="s">
        <v>191</v>
      </c>
      <c r="GH4" t="s">
        <v>192</v>
      </c>
      <c r="GI4" t="s">
        <v>193</v>
      </c>
      <c r="GJ4" t="s">
        <v>194</v>
      </c>
      <c r="GK4" t="s">
        <v>195</v>
      </c>
      <c r="GL4" t="s">
        <v>196</v>
      </c>
      <c r="GM4" t="s">
        <v>197</v>
      </c>
      <c r="GN4" t="s">
        <v>198</v>
      </c>
      <c r="GO4" t="s">
        <v>199</v>
      </c>
      <c r="GP4" t="s">
        <v>200</v>
      </c>
      <c r="GQ4" t="s">
        <v>201</v>
      </c>
      <c r="GR4" t="s">
        <v>202</v>
      </c>
      <c r="GS4" t="s">
        <v>203</v>
      </c>
      <c r="GT4" t="s">
        <v>204</v>
      </c>
      <c r="GU4" t="s">
        <v>205</v>
      </c>
      <c r="GV4" t="s">
        <v>206</v>
      </c>
      <c r="GW4" t="s">
        <v>207</v>
      </c>
      <c r="GX4" t="s">
        <v>208</v>
      </c>
      <c r="GY4" t="s">
        <v>209</v>
      </c>
      <c r="GZ4" t="s">
        <v>210</v>
      </c>
      <c r="HA4" t="s">
        <v>211</v>
      </c>
      <c r="HB4" t="s">
        <v>212</v>
      </c>
      <c r="HC4" t="s">
        <v>213</v>
      </c>
      <c r="HD4" t="s">
        <v>214</v>
      </c>
      <c r="HE4" t="s">
        <v>215</v>
      </c>
      <c r="HF4" t="s">
        <v>216</v>
      </c>
      <c r="HG4" t="s">
        <v>217</v>
      </c>
      <c r="HH4" t="s">
        <v>218</v>
      </c>
      <c r="HI4" t="s">
        <v>219</v>
      </c>
      <c r="HJ4" t="s">
        <v>220</v>
      </c>
      <c r="HK4" t="s">
        <v>221</v>
      </c>
      <c r="HL4" t="s">
        <v>222</v>
      </c>
      <c r="HM4" t="s">
        <v>223</v>
      </c>
      <c r="HN4" t="s">
        <v>224</v>
      </c>
      <c r="HO4" t="s">
        <v>225</v>
      </c>
      <c r="HP4" t="s">
        <v>226</v>
      </c>
      <c r="HQ4" t="s">
        <v>227</v>
      </c>
      <c r="HR4" t="s">
        <v>228</v>
      </c>
      <c r="HS4" t="s">
        <v>229</v>
      </c>
      <c r="HT4" t="s">
        <v>230</v>
      </c>
      <c r="HU4" t="s">
        <v>231</v>
      </c>
      <c r="HV4" t="s">
        <v>232</v>
      </c>
      <c r="HW4" t="s">
        <v>233</v>
      </c>
      <c r="HX4" t="s">
        <v>234</v>
      </c>
      <c r="HY4" t="s">
        <v>235</v>
      </c>
      <c r="HZ4" t="s">
        <v>236</v>
      </c>
      <c r="IA4" t="s">
        <v>237</v>
      </c>
      <c r="IB4" t="s">
        <v>238</v>
      </c>
      <c r="IC4" t="s">
        <v>239</v>
      </c>
      <c r="ID4" t="s">
        <v>240</v>
      </c>
      <c r="IE4" t="s">
        <v>241</v>
      </c>
      <c r="IF4" t="s">
        <v>242</v>
      </c>
      <c r="IG4" t="s">
        <v>243</v>
      </c>
      <c r="IH4" t="s">
        <v>244</v>
      </c>
      <c r="II4" t="s">
        <v>245</v>
      </c>
      <c r="IJ4" t="s">
        <v>246</v>
      </c>
      <c r="IK4" t="s">
        <v>247</v>
      </c>
      <c r="IL4" t="s">
        <v>248</v>
      </c>
      <c r="IM4" t="s">
        <v>249</v>
      </c>
      <c r="IN4" t="s">
        <v>250</v>
      </c>
      <c r="IO4" t="s">
        <v>251</v>
      </c>
      <c r="IP4" t="s">
        <v>252</v>
      </c>
      <c r="IQ4" t="s">
        <v>253</v>
      </c>
      <c r="IR4" t="s">
        <v>254</v>
      </c>
      <c r="IS4" t="s">
        <v>255</v>
      </c>
      <c r="IT4" t="s">
        <v>256</v>
      </c>
      <c r="IU4" t="s">
        <v>257</v>
      </c>
      <c r="IV4" t="s">
        <v>258</v>
      </c>
      <c r="IW4" t="s">
        <v>259</v>
      </c>
      <c r="IX4" t="s">
        <v>260</v>
      </c>
      <c r="IY4" t="s">
        <v>261</v>
      </c>
      <c r="IZ4" t="s">
        <v>262</v>
      </c>
      <c r="JA4" t="s">
        <v>263</v>
      </c>
      <c r="JB4" t="s">
        <v>264</v>
      </c>
      <c r="JC4" t="s">
        <v>265</v>
      </c>
      <c r="JD4" t="s">
        <v>266</v>
      </c>
      <c r="JE4" t="s">
        <v>267</v>
      </c>
      <c r="JF4" t="s">
        <v>268</v>
      </c>
      <c r="JG4" t="s">
        <v>269</v>
      </c>
      <c r="JH4" t="s">
        <v>270</v>
      </c>
      <c r="JI4" t="s">
        <v>271</v>
      </c>
      <c r="JJ4" t="s">
        <v>272</v>
      </c>
      <c r="JK4" t="s">
        <v>273</v>
      </c>
      <c r="JL4" t="s">
        <v>274</v>
      </c>
      <c r="JM4" t="s">
        <v>275</v>
      </c>
      <c r="JN4" t="s">
        <v>276</v>
      </c>
      <c r="JO4" t="s">
        <v>277</v>
      </c>
      <c r="JP4" t="s">
        <v>278</v>
      </c>
      <c r="JQ4" t="s">
        <v>279</v>
      </c>
      <c r="JR4" t="s">
        <v>280</v>
      </c>
      <c r="JS4" t="s">
        <v>281</v>
      </c>
      <c r="JT4" t="s">
        <v>282</v>
      </c>
      <c r="JU4" t="s">
        <v>283</v>
      </c>
      <c r="JV4" t="s">
        <v>284</v>
      </c>
      <c r="JW4" t="s">
        <v>285</v>
      </c>
      <c r="JX4" t="s">
        <v>286</v>
      </c>
      <c r="JY4" t="s">
        <v>287</v>
      </c>
      <c r="JZ4" t="s">
        <v>288</v>
      </c>
      <c r="KA4" t="s">
        <v>289</v>
      </c>
      <c r="KB4" t="s">
        <v>290</v>
      </c>
      <c r="KC4" t="s">
        <v>291</v>
      </c>
      <c r="KD4" t="s">
        <v>292</v>
      </c>
      <c r="KE4" t="s">
        <v>293</v>
      </c>
      <c r="KF4" t="s">
        <v>294</v>
      </c>
      <c r="KG4" t="s">
        <v>295</v>
      </c>
      <c r="KH4" t="s">
        <v>296</v>
      </c>
      <c r="KI4" t="s">
        <v>297</v>
      </c>
      <c r="KJ4" t="s">
        <v>298</v>
      </c>
      <c r="KK4" t="s">
        <v>299</v>
      </c>
      <c r="KL4" t="s">
        <v>300</v>
      </c>
      <c r="KM4" t="s">
        <v>301</v>
      </c>
      <c r="KN4" t="s">
        <v>302</v>
      </c>
      <c r="KO4" t="s">
        <v>303</v>
      </c>
      <c r="KP4" t="s">
        <v>304</v>
      </c>
      <c r="KQ4" t="s">
        <v>305</v>
      </c>
      <c r="KR4" t="s">
        <v>306</v>
      </c>
      <c r="KS4" t="s">
        <v>307</v>
      </c>
      <c r="KT4" t="s">
        <v>308</v>
      </c>
      <c r="KU4" t="s">
        <v>309</v>
      </c>
      <c r="KV4" t="s">
        <v>310</v>
      </c>
      <c r="KW4" t="s">
        <v>311</v>
      </c>
      <c r="KX4" t="s">
        <v>312</v>
      </c>
      <c r="KY4" t="s">
        <v>313</v>
      </c>
      <c r="KZ4" t="s">
        <v>314</v>
      </c>
      <c r="LA4" t="s">
        <v>315</v>
      </c>
      <c r="LB4" t="s">
        <v>316</v>
      </c>
      <c r="LC4" t="s">
        <v>317</v>
      </c>
      <c r="LD4" t="s">
        <v>318</v>
      </c>
      <c r="LE4" t="s">
        <v>319</v>
      </c>
      <c r="LF4" t="s">
        <v>320</v>
      </c>
      <c r="LG4" t="s">
        <v>321</v>
      </c>
      <c r="LH4" t="s">
        <v>322</v>
      </c>
      <c r="LI4" t="s">
        <v>323</v>
      </c>
      <c r="LJ4" t="s">
        <v>324</v>
      </c>
      <c r="LK4" t="s">
        <v>325</v>
      </c>
      <c r="LL4" t="s">
        <v>326</v>
      </c>
      <c r="LM4" t="s">
        <v>327</v>
      </c>
      <c r="LN4" t="s">
        <v>328</v>
      </c>
      <c r="LO4" t="s">
        <v>329</v>
      </c>
      <c r="LP4" t="s">
        <v>330</v>
      </c>
      <c r="LQ4" t="s">
        <v>331</v>
      </c>
      <c r="LR4" t="s">
        <v>332</v>
      </c>
      <c r="LS4" t="s">
        <v>333</v>
      </c>
      <c r="LT4" t="s">
        <v>334</v>
      </c>
      <c r="LU4" t="s">
        <v>335</v>
      </c>
      <c r="LV4" t="s">
        <v>336</v>
      </c>
      <c r="LW4" t="s">
        <v>337</v>
      </c>
      <c r="LX4" t="s">
        <v>338</v>
      </c>
      <c r="LY4" t="s">
        <v>339</v>
      </c>
      <c r="LZ4" t="s">
        <v>340</v>
      </c>
      <c r="MA4" t="s">
        <v>341</v>
      </c>
      <c r="MB4" t="s">
        <v>342</v>
      </c>
      <c r="MC4" t="s">
        <v>343</v>
      </c>
      <c r="MD4" t="s">
        <v>344</v>
      </c>
      <c r="ME4" t="s">
        <v>345</v>
      </c>
      <c r="MF4" t="s">
        <v>346</v>
      </c>
      <c r="MG4" t="s">
        <v>347</v>
      </c>
      <c r="MH4" t="s">
        <v>348</v>
      </c>
      <c r="MI4" t="s">
        <v>349</v>
      </c>
      <c r="MJ4" t="s">
        <v>350</v>
      </c>
      <c r="MK4" t="s">
        <v>351</v>
      </c>
      <c r="ML4" t="s">
        <v>352</v>
      </c>
      <c r="MM4" t="s">
        <v>353</v>
      </c>
      <c r="MN4" t="s">
        <v>354</v>
      </c>
      <c r="MO4" t="s">
        <v>355</v>
      </c>
      <c r="MP4" t="s">
        <v>356</v>
      </c>
      <c r="MQ4" t="s">
        <v>357</v>
      </c>
      <c r="MR4" t="s">
        <v>358</v>
      </c>
      <c r="MS4" t="s">
        <v>359</v>
      </c>
      <c r="MT4" t="s">
        <v>360</v>
      </c>
      <c r="MU4" t="s">
        <v>361</v>
      </c>
      <c r="MV4" t="s">
        <v>362</v>
      </c>
      <c r="MW4" t="s">
        <v>363</v>
      </c>
      <c r="MX4" t="s">
        <v>364</v>
      </c>
      <c r="MY4" t="s">
        <v>365</v>
      </c>
      <c r="MZ4" t="s">
        <v>366</v>
      </c>
      <c r="NA4" t="s">
        <v>367</v>
      </c>
      <c r="NB4" t="s">
        <v>368</v>
      </c>
      <c r="NC4" t="s">
        <v>369</v>
      </c>
      <c r="ND4" t="s">
        <v>370</v>
      </c>
      <c r="NE4" t="s">
        <v>371</v>
      </c>
      <c r="NF4" t="s">
        <v>372</v>
      </c>
      <c r="NG4" t="s">
        <v>373</v>
      </c>
      <c r="NH4" t="s">
        <v>374</v>
      </c>
      <c r="NI4" t="s">
        <v>375</v>
      </c>
      <c r="NJ4" t="s">
        <v>376</v>
      </c>
      <c r="NK4" t="s">
        <v>377</v>
      </c>
      <c r="NL4" t="s">
        <v>378</v>
      </c>
      <c r="NM4" t="s">
        <v>379</v>
      </c>
      <c r="NN4" t="s">
        <v>380</v>
      </c>
      <c r="NO4" t="s">
        <v>381</v>
      </c>
      <c r="NP4" t="s">
        <v>382</v>
      </c>
      <c r="NQ4" t="s">
        <v>383</v>
      </c>
      <c r="NR4" t="s">
        <v>384</v>
      </c>
      <c r="NS4" t="s">
        <v>385</v>
      </c>
      <c r="NT4" t="s">
        <v>386</v>
      </c>
      <c r="NU4" t="s">
        <v>387</v>
      </c>
    </row>
    <row r="5" spans="1:385" x14ac:dyDescent="0.25">
      <c r="A5" s="2">
        <f>_xll.BDH($B$4,$C$1,$B$1,$B$2,"Dir=V","Per=M","Dts=S","cols=2;rows=6")</f>
        <v>42185</v>
      </c>
      <c r="B5">
        <v>20150825</v>
      </c>
      <c r="C5">
        <f>_xll.BDH(C4,$C$1,$B$1,$B$2,"Dir=V","Per=M","Dts=H","cols=1;rows=6")</f>
        <v>20150730</v>
      </c>
      <c r="D5">
        <f>_xll.BDH(D4,$C$1,$B$1,$B$2,"Dir=V","Per=M","Dts=H","cols=1;rows=6")</f>
        <v>20150730</v>
      </c>
      <c r="E5">
        <f>_xll.BDH(E4,$C$1,$B$1,$B$2,"Dir=V","Per=M","Dts=H","cols=1;rows=6")</f>
        <v>20150630</v>
      </c>
      <c r="F5">
        <f>_xll.BDH(F4,$C$1,$B$1,$B$2,"Dir=V","Per=M","Dts=H","cols=1;rows=6")</f>
        <v>20150825</v>
      </c>
      <c r="G5">
        <f>_xll.BDH(G4,$C$1,$B$1,$B$2,"Dir=V","Per=M","Dts=H","cols=1;rows=6")</f>
        <v>20150723</v>
      </c>
      <c r="H5">
        <f>_xll.BDH(H4,$C$1,$B$1,$B$2,"Dir=V","Per=M","Dts=H","cols=1;rows=6")</f>
        <v>20150825</v>
      </c>
      <c r="I5">
        <f>_xll.BDH(I4,$C$1,$B$1,$B$2,"Dir=V","Per=M","Dts=H","cols=1;rows=12")</f>
        <v>20150429</v>
      </c>
      <c r="J5">
        <f>_xll.BDH(J4,$C$1,$B$1,$B$2,"Dir=V","Per=M","Dts=H","cols=1;rows=6")</f>
        <v>20150828</v>
      </c>
      <c r="K5">
        <f>_xll.BDH(K4,$C$1,$B$1,$B$2,"Dir=V","Per=M","Dts=H","cols=1;rows=6")</f>
        <v>20150828</v>
      </c>
      <c r="L5">
        <f>_xll.BDH(L4,$C$1,$B$1,$B$2,"Dir=V","Per=M","Dts=H","cols=1;rows=12")</f>
        <v>20150429</v>
      </c>
      <c r="M5">
        <f>_xll.BDH(M4,$C$1,$B$1,$B$2,"Dir=V","Per=M","Dts=H","cols=1;rows=6")</f>
        <v>20150819</v>
      </c>
      <c r="N5">
        <f>_xll.BDH(N4,$C$1,$B$1,$B$2,"Dir=V","Per=M","Dts=H","cols=1;rows=6")</f>
        <v>20150810</v>
      </c>
      <c r="O5">
        <f>_xll.BDH(O4,$C$1,$B$1,$B$2,"Dir=V","Per=M","Dts=H","cols=1;rows=12")</f>
        <v>20150429</v>
      </c>
      <c r="P5">
        <f>_xll.BDH(P4,$C$1,$B$1,$B$2,"Dir=V","Per=M","Dts=H","cols=1;rows=6")</f>
        <v>20150821</v>
      </c>
      <c r="Q5">
        <f>_xll.BDH(Q4,$C$1,$B$1,$B$2,"Dir=V","Per=M","Dts=H","cols=1;rows=12")</f>
        <v>20150429</v>
      </c>
      <c r="R5">
        <f>_xll.BDH(R4,$C$1,$B$1,$B$2,"Dir=V","Per=M","Dts=H","cols=1;rows=12")</f>
        <v>20150429</v>
      </c>
      <c r="S5">
        <f>_xll.BDH(S4,$C$1,$B$1,$B$2,"Dir=V","Per=M","Dts=H","cols=1;rows=6")</f>
        <v>20150812</v>
      </c>
      <c r="T5">
        <f>_xll.BDH(T4,$C$1,$B$1,$B$2,"Dir=V","Per=M","Dts=H","cols=1;rows=12")</f>
        <v>20150424</v>
      </c>
      <c r="U5">
        <f>_xll.BDH(U4,$C$1,$B$1,$B$2,"Dir=V","Per=M","Dts=H","cols=1;rows=6")</f>
        <v>20150825</v>
      </c>
      <c r="V5">
        <f>_xll.BDH(V4,$C$1,$B$1,$B$2,"Dir=V","Per=M","Dts=H","cols=1;rows=6")</f>
        <v>20150820</v>
      </c>
      <c r="W5">
        <f>_xll.BDH(W4,$C$1,$B$1,$B$2,"Dir=V","Per=M","Dts=H","cols=1;rows=6")</f>
        <v>20150824</v>
      </c>
      <c r="X5">
        <f>_xll.BDH(X4,$C$1,$B$1,$B$2,"Dir=V","Per=M","Dts=H","cols=1;rows=6")</f>
        <v>20150803</v>
      </c>
      <c r="Y5">
        <f>_xll.BDH(Y4,$C$1,$B$1,$B$2,"Dir=V","Per=M","Dts=H","cols=1;rows=12")</f>
        <v>20150428</v>
      </c>
      <c r="Z5">
        <f>_xll.BDH(Z4,$C$1,$B$1,$B$2,"Dir=V","Per=M","Dts=H","cols=1;rows=6")</f>
        <v>20150824</v>
      </c>
      <c r="AA5">
        <f>_xll.BDH(AA4,$C$1,$B$1,$B$2,"Dir=V","Per=M","Dts=H","cols=1;rows=6")</f>
        <v>20150817</v>
      </c>
      <c r="AB5">
        <f>_xll.BDH(AB4,$C$1,$B$1,$B$2,"Dir=V","Per=M","Dts=H","cols=1;rows=6")</f>
        <v>20150818</v>
      </c>
      <c r="AC5">
        <f>_xll.BDH(AC4,$C$1,$B$1,$B$2,"Dir=V","Per=M","Dts=H","cols=1;rows=6")</f>
        <v>20150825</v>
      </c>
      <c r="AD5">
        <f>_xll.BDH(AD4,$C$1,$B$1,$B$2,"Dir=V","Per=M","Dts=H","cols=1;rows=6")</f>
        <v>20150821</v>
      </c>
      <c r="AE5">
        <f>_xll.BDH(AE4,$C$1,$B$1,$B$2,"Dir=V","Per=M","Dts=H","cols=1;rows=6")</f>
        <v>20150826</v>
      </c>
      <c r="AF5">
        <f>_xll.BDH(AF4,$C$1,$B$1,$B$2,"Dir=V","Per=M","Dts=H","cols=1;rows=6")</f>
        <v>20150824</v>
      </c>
      <c r="AG5">
        <f>_xll.BDH(AG4,$C$1,$B$1,$B$2,"Dir=V","Per=M","Dts=H","cols=1;rows=6")</f>
        <v>20150730</v>
      </c>
      <c r="AH5">
        <f>_xll.BDH(AH4,$C$1,$B$1,$B$2,"Dir=V","Per=M","Dts=H","cols=1;rows=5")</f>
        <v>20150811</v>
      </c>
      <c r="AI5">
        <f>_xll.BDH(AI4,$C$1,$B$1,$B$2,"Dir=V","Per=M","Dts=H","cols=1;rows=12")</f>
        <v>20150428</v>
      </c>
      <c r="AJ5">
        <f>_xll.BDH(AJ4,$C$1,$B$1,$B$2,"Dir=V","Per=M","Dts=H","cols=1;rows=12")</f>
        <v>20150429</v>
      </c>
      <c r="AK5">
        <f>_xll.BDH(AK4,$C$1,$B$1,$B$2,"Dir=V","Per=M","Dts=H","cols=1;rows=6")</f>
        <v>20150825</v>
      </c>
      <c r="AL5">
        <f>_xll.BDH(AL4,$C$1,$B$1,$B$2,"Dir=V","Per=M","Dts=H","cols=1;rows=6")</f>
        <v>20150828</v>
      </c>
      <c r="AM5">
        <f>_xll.BDH(AM4,$C$1,$B$1,$B$2,"Dir=V","Per=M","Dts=H","cols=1;rows=6")</f>
        <v>20150826</v>
      </c>
      <c r="AN5">
        <f>_xll.BDH(AN4,$C$1,$B$1,$B$2,"Dir=V","Per=M","Dts=H","cols=1;rows=6")</f>
        <v>20150828</v>
      </c>
      <c r="AO5">
        <f>_xll.BDH(AO4,$C$1,$B$1,$B$2,"Dir=V","Per=M","Dts=H","cols=1;rows=12")</f>
        <v>20150512</v>
      </c>
      <c r="AP5">
        <f>_xll.BDH(AP4,$C$1,$B$1,$B$2,"Dir=V","Per=M","Dts=H","cols=1;rows=6")</f>
        <v>20150826</v>
      </c>
      <c r="AQ5">
        <f>_xll.BDH(AQ4,$C$1,$B$1,$B$2,"Dir=V","Per=M","Dts=H","cols=1;rows=6")</f>
        <v>20150824</v>
      </c>
      <c r="AR5">
        <f>_xll.BDH(AR4,$C$1,$B$1,$B$2,"Dir=V","Per=M","Dts=H","cols=1;rows=6")</f>
        <v>20150825</v>
      </c>
      <c r="AS5">
        <f>_xll.BDH(AS4,$C$1,$B$1,$B$2,"Dir=V","Per=M","Dts=H","cols=1;rows=6")</f>
        <v>20150824</v>
      </c>
      <c r="AT5">
        <f>_xll.BDH(AT4,$C$1,$B$1,$B$2,"Dir=V","Per=M","Dts=H","cols=1;rows=12")</f>
        <v>20150427</v>
      </c>
      <c r="AU5">
        <f>_xll.BDH(AU4,$C$1,$B$1,$B$2,"Dir=V","Per=M","Dts=H","cols=1;rows=6")</f>
        <v>20150820</v>
      </c>
      <c r="AV5">
        <f>_xll.BDH(AV4,$C$1,$B$1,$B$2,"Dir=V","Per=M","Dts=H","cols=1;rows=6")</f>
        <v>20150818</v>
      </c>
      <c r="AW5">
        <f>_xll.BDH(AW4,$C$1,$B$1,$B$2,"Dir=V","Per=M","Dts=H","cols=1;rows=6")</f>
        <v>20150803</v>
      </c>
      <c r="AX5">
        <f>_xll.BDH(AX4,$C$1,$B$1,$B$2,"Dir=V","Per=M","Dts=H","cols=1;rows=6")</f>
        <v>20150803</v>
      </c>
      <c r="AY5">
        <f>_xll.BDH(AY4,$C$1,$B$1,$B$2,"Dir=V","Per=M","Dts=H","cols=1;rows=6")</f>
        <v>20150826</v>
      </c>
      <c r="AZ5" t="str">
        <f>_xll.BDH(AZ4,$C$1,$B$1,$B$2,"Dir=V","Per=M","Dts=H")</f>
        <v>#N/A N/A</v>
      </c>
      <c r="BA5">
        <f>_xll.BDH(BA4,$C$1,$B$1,$B$2,"Dir=V","Per=M","Dts=H","cols=1;rows=12")</f>
        <v>20150428</v>
      </c>
      <c r="BB5">
        <f>_xll.BDH(BB4,$C$1,$B$1,$B$2,"Dir=V","Per=M","Dts=H","cols=1;rows=6")</f>
        <v>20150831</v>
      </c>
      <c r="BC5">
        <f>_xll.BDH(BC4,$C$1,$B$1,$B$2,"Dir=V","Per=M","Dts=H","cols=1;rows=6")</f>
        <v>20150724</v>
      </c>
      <c r="BD5" t="str">
        <f>_xll.BDH(BD4,$C$1,$B$1,$B$2,"Dir=V","Per=M","Dts=H")</f>
        <v>#N/A N/A</v>
      </c>
      <c r="BE5">
        <f>_xll.BDH(BE4,$C$1,$B$1,$B$2,"Dir=V","Per=M","Dts=H","cols=1;rows=6")</f>
        <v>20150824</v>
      </c>
      <c r="BF5">
        <f>_xll.BDH(BF4,$C$1,$B$1,$B$2,"Dir=V","Per=M","Dts=H","cols=1;rows=12")</f>
        <v>20150424</v>
      </c>
      <c r="BG5">
        <f>_xll.BDH(BG4,$C$1,$B$1,$B$2,"Dir=V","Per=M","Dts=H","cols=1;rows=6")</f>
        <v>20150827</v>
      </c>
      <c r="BH5">
        <f>_xll.BDH(BH4,$C$1,$B$1,$B$2,"Dir=V","Per=M","Dts=H","cols=1;rows=6")</f>
        <v>20150820</v>
      </c>
      <c r="BI5">
        <f>_xll.BDH(BI4,$C$1,$B$1,$B$2,"Dir=V","Per=M","Dts=H","cols=1;rows=6")</f>
        <v>20150825</v>
      </c>
      <c r="BJ5">
        <f>_xll.BDH(BJ4,$C$1,$B$1,$B$2,"Dir=V","Per=M","Dts=H","cols=1;rows=6")</f>
        <v>20150828</v>
      </c>
      <c r="BK5">
        <f>_xll.BDH(BK4,$C$1,$B$1,$B$2,"Dir=V","Per=M","Dts=H","cols=1;rows=12")</f>
        <v>20150515</v>
      </c>
      <c r="BL5">
        <f>_xll.BDH(BL4,$C$1,$B$1,$B$2,"Dir=V","Per=M","Dts=H","cols=1;rows=6")</f>
        <v>20150806</v>
      </c>
      <c r="BM5">
        <f>_xll.BDH(BM4,$C$1,$B$1,$B$2,"Dir=V","Per=M","Dts=H","cols=1;rows=6")</f>
        <v>20161207</v>
      </c>
      <c r="BN5">
        <f>_xll.BDH(BN4,$C$1,$B$1,$B$2,"Dir=V","Per=M","Dts=H","cols=1;rows=6")</f>
        <v>20150827</v>
      </c>
      <c r="BO5">
        <f>_xll.BDH(BO4,$C$1,$B$1,$B$2,"Dir=V","Per=M","Dts=H","cols=1;rows=6")</f>
        <v>20150817</v>
      </c>
      <c r="BP5">
        <f>_xll.BDH(BP4,$C$1,$B$1,$B$2,"Dir=V","Per=M","Dts=H","cols=1;rows=6")</f>
        <v>20150820</v>
      </c>
      <c r="BQ5">
        <f>_xll.BDH(BQ4,$C$1,$B$1,$B$2,"Dir=V","Per=M","Dts=H","cols=1;rows=6")</f>
        <v>20150820</v>
      </c>
      <c r="BR5">
        <f>_xll.BDH(BR4,$C$1,$B$1,$B$2,"Dir=V","Per=M","Dts=H","cols=1;rows=6")</f>
        <v>20150828</v>
      </c>
      <c r="BS5">
        <f>_xll.BDH(BS4,$C$1,$B$1,$B$2,"Dir=V","Per=M","Dts=H","cols=1;rows=6")</f>
        <v>20150625</v>
      </c>
      <c r="BT5">
        <f>_xll.BDH(BT4,$C$1,$B$1,$B$2,"Dir=V","Per=M","Dts=H","cols=1;rows=12")</f>
        <v>20150429</v>
      </c>
      <c r="BU5">
        <f>_xll.BDH(BU4,$C$1,$B$1,$B$2,"Dir=V","Per=M","Dts=H","cols=1;rows=6")</f>
        <v>20150805</v>
      </c>
      <c r="BV5">
        <f>_xll.BDH(BV4,$C$1,$B$1,$B$2,"Dir=V","Per=M","Dts=H","cols=1;rows=6")</f>
        <v>20150831</v>
      </c>
      <c r="BW5">
        <f>_xll.BDH(BW4,$C$1,$B$1,$B$2,"Dir=V","Per=M","Dts=H","cols=1;rows=6")</f>
        <v>20150828</v>
      </c>
      <c r="BX5">
        <f>_xll.BDH(BX4,$C$1,$B$1,$B$2,"Dir=V","Per=M","Dts=H","cols=1;rows=6")</f>
        <v>20150831</v>
      </c>
      <c r="BY5">
        <f>_xll.BDH(BY4,$C$1,$B$1,$B$2,"Dir=V","Per=M","Dts=H","cols=1;rows=6")</f>
        <v>20161028</v>
      </c>
      <c r="BZ5">
        <f>_xll.BDH(BZ4,$C$1,$B$1,$B$2,"Dir=V","Per=M","Dts=H","cols=1;rows=6")</f>
        <v>20150827</v>
      </c>
      <c r="CA5">
        <f>_xll.BDH(CA4,$C$1,$B$1,$B$2,"Dir=V","Per=M","Dts=H","cols=1;rows=6")</f>
        <v>20150824</v>
      </c>
      <c r="CB5">
        <f>_xll.BDH(CB4,$C$1,$B$1,$B$2,"Dir=V","Per=M","Dts=H","cols=1;rows=6")</f>
        <v>20150825</v>
      </c>
      <c r="CC5">
        <f>_xll.BDH(CC4,$C$1,$B$1,$B$2,"Dir=V","Per=M","Dts=H","cols=1;rows=6")</f>
        <v>20150810</v>
      </c>
      <c r="CD5">
        <f>_xll.BDH(CD4,$C$1,$B$1,$B$2,"Dir=V","Per=M","Dts=H","cols=1;rows=6")</f>
        <v>20150827</v>
      </c>
      <c r="CE5" t="str">
        <f>_xll.BDH(CE4,$C$1,$B$1,$B$2,"Dir=V","Per=M","Dts=H")</f>
        <v>#N/A N/A</v>
      </c>
      <c r="CF5">
        <f>_xll.BDH(CF4,$C$1,$B$1,$B$2,"Dir=V","Per=M","Dts=H","cols=1;rows=6")</f>
        <v>20150826</v>
      </c>
      <c r="CG5">
        <f>_xll.BDH(CG4,$C$1,$B$1,$B$2,"Dir=V","Per=M","Dts=H","cols=1;rows=6")</f>
        <v>20150820</v>
      </c>
      <c r="CH5">
        <f>_xll.BDH(CH4,$C$1,$B$1,$B$2,"Dir=V","Per=M","Dts=H","cols=1;rows=3")</f>
        <v>20160329</v>
      </c>
      <c r="CI5">
        <f>_xll.BDH(CI4,$C$1,$B$1,$B$2,"Dir=V","Per=M","Dts=H","cols=1;rows=6")</f>
        <v>20160329</v>
      </c>
      <c r="CJ5">
        <f>_xll.BDH(CJ4,$C$1,$B$1,$B$2,"Dir=V","Per=M","Dts=H","cols=1;rows=6")</f>
        <v>20160830</v>
      </c>
      <c r="CK5">
        <f>_xll.BDH(CK4,$C$1,$B$1,$B$2,"Dir=V","Per=M","Dts=H","cols=1;rows=5")</f>
        <v>20160815</v>
      </c>
      <c r="CL5">
        <f>_xll.BDH(CL4,$C$1,$B$1,$B$2,"Dir=V","Per=M","Dts=H","cols=1;rows=6")</f>
        <v>20150910</v>
      </c>
      <c r="CM5">
        <f>_xll.BDH(CM4,$C$1,$B$1,$B$2,"Dir=V","Per=M","Dts=H","cols=1;rows=3")</f>
        <v>20161114</v>
      </c>
      <c r="CN5">
        <f>_xll.BDH(CN4,$C$1,$B$1,$B$2,"Dir=V","Per=M","Dts=H","cols=1;rows=6")</f>
        <v>20150825</v>
      </c>
      <c r="CO5">
        <f>_xll.BDH(CO4,$C$1,$B$1,$B$2,"Dir=V","Per=M","Dts=H","cols=1;rows=6")</f>
        <v>20150826</v>
      </c>
      <c r="CP5">
        <f>_xll.BDH(CP4,$C$1,$B$1,$B$2,"Dir=V","Per=M","Dts=H","cols=1;rows=12")</f>
        <v>20150429</v>
      </c>
      <c r="CQ5">
        <f>_xll.BDH(CQ4,$C$1,$B$1,$B$2,"Dir=V","Per=M","Dts=H","cols=1;rows=6")</f>
        <v>20170326</v>
      </c>
      <c r="CR5">
        <f>_xll.BDH(CR4,$C$1,$B$1,$B$2,"Dir=V","Per=M","Dts=H","cols=1;rows=6")</f>
        <v>20150827</v>
      </c>
      <c r="CS5">
        <f>_xll.BDH(CS4,$C$1,$B$1,$B$2,"Dir=V","Per=M","Dts=H","cols=1;rows=3")</f>
        <v>20160923</v>
      </c>
      <c r="CT5">
        <f>_xll.BDH(CT4,$C$1,$B$1,$B$2,"Dir=V","Per=M","Dts=H","cols=1;rows=3")</f>
        <v>20160923</v>
      </c>
      <c r="CU5">
        <f>_xll.BDH(CU4,$C$1,$B$1,$B$2,"Dir=V","Per=M","Dts=H","cols=1;rows=6")</f>
        <v>20150629</v>
      </c>
      <c r="CV5">
        <f>_xll.BDH(CV4,$C$1,$B$1,$B$2,"Dir=V","Per=M","Dts=H","cols=1;rows=12")</f>
        <v>20150429</v>
      </c>
      <c r="CW5">
        <f>_xll.BDH(CW4,$C$1,$B$1,$B$2,"Dir=V","Per=M","Dts=H","cols=1;rows=6")</f>
        <v>20150819</v>
      </c>
      <c r="CX5">
        <f>_xll.BDH(CX4,$C$1,$B$1,$B$2,"Dir=V","Per=M","Dts=H","cols=1;rows=6")</f>
        <v>20150924</v>
      </c>
      <c r="CY5">
        <f>_xll.BDH(CY4,$C$1,$B$1,$B$2,"Dir=V","Per=M","Dts=H","cols=1;rows=6")</f>
        <v>20150830</v>
      </c>
      <c r="CZ5">
        <f>_xll.BDH(CZ4,$C$1,$B$1,$B$2,"Dir=V","Per=M","Dts=H","cols=1;rows=6")</f>
        <v>20150825</v>
      </c>
      <c r="DA5">
        <f>_xll.BDH(DA4,$C$1,$B$1,$B$2,"Dir=V","Per=M","Dts=H","cols=1;rows=6")</f>
        <v>20150819</v>
      </c>
      <c r="DB5">
        <f>_xll.BDH(DB4,$C$1,$B$1,$B$2,"Dir=V","Per=M","Dts=H","cols=1;rows=12")</f>
        <v>20150429</v>
      </c>
      <c r="DC5">
        <f>_xll.BDH(DC4,$C$1,$B$1,$B$2,"Dir=V","Per=M","Dts=H","cols=1;rows=6")</f>
        <v>20150828</v>
      </c>
      <c r="DD5">
        <f>_xll.BDH(DD4,$C$1,$B$1,$B$2,"Dir=V","Per=M","Dts=H","cols=1;rows=6")</f>
        <v>20150625</v>
      </c>
      <c r="DE5">
        <f>_xll.BDH(DE4,$C$1,$B$1,$B$2,"Dir=V","Per=M","Dts=H","cols=1;rows=6")</f>
        <v>20150817</v>
      </c>
      <c r="DF5">
        <f>_xll.BDH(DF4,$C$1,$B$1,$B$2,"Dir=V","Per=M","Dts=H","cols=1;rows=6")</f>
        <v>20150513</v>
      </c>
      <c r="DG5">
        <f>_xll.BDH(DG4,$C$1,$B$1,$B$2,"Dir=V","Per=M","Dts=H","cols=1;rows=6")</f>
        <v>20150828</v>
      </c>
      <c r="DH5">
        <f>_xll.BDH(DH4,$C$1,$B$1,$B$2,"Dir=V","Per=M","Dts=H","cols=1;rows=6")</f>
        <v>20150826</v>
      </c>
      <c r="DI5">
        <f>_xll.BDH(DI4,$C$1,$B$1,$B$2,"Dir=V","Per=M","Dts=H","cols=1;rows=6")</f>
        <v>20150819</v>
      </c>
      <c r="DJ5">
        <f>_xll.BDH(DJ4,$C$1,$B$1,$B$2,"Dir=V","Per=M","Dts=H","cols=1;rows=6")</f>
        <v>20150816</v>
      </c>
      <c r="DK5">
        <f>_xll.BDH(DK4,$C$1,$B$1,$B$2,"Dir=V","Per=M","Dts=H","cols=1;rows=6")</f>
        <v>20150820</v>
      </c>
      <c r="DL5">
        <f>_xll.BDH(DL4,$C$1,$B$1,$B$2,"Dir=V","Per=M","Dts=H","cols=1;rows=4")</f>
        <v>20150819</v>
      </c>
      <c r="DM5">
        <f>_xll.BDH(DM4,$C$1,$B$1,$B$2,"Dir=V","Per=M","Dts=H","cols=1;rows=6")</f>
        <v>20150828</v>
      </c>
      <c r="DN5">
        <f>_xll.BDH(DN4,$C$1,$B$1,$B$2,"Dir=V","Per=M","Dts=H","cols=1;rows=6")</f>
        <v>20150825</v>
      </c>
      <c r="DO5">
        <f>_xll.BDH(DO4,$C$1,$B$1,$B$2,"Dir=V","Per=M","Dts=H","cols=1;rows=12")</f>
        <v>20150429</v>
      </c>
      <c r="DP5">
        <f>_xll.BDH(DP4,$C$1,$B$1,$B$2,"Dir=V","Per=M","Dts=H","cols=1;rows=5")</f>
        <v>20150526</v>
      </c>
      <c r="DQ5">
        <f>_xll.BDH(DQ4,$C$1,$B$1,$B$2,"Dir=V","Per=M","Dts=H","cols=1;rows=6")</f>
        <v>20150825</v>
      </c>
      <c r="DR5">
        <f>_xll.BDH(DR4,$C$1,$B$1,$B$2,"Dir=V","Per=M","Dts=H","cols=1;rows=6")</f>
        <v>20150824</v>
      </c>
      <c r="DS5">
        <f>_xll.BDH(DS4,$C$1,$B$1,$B$2,"Dir=V","Per=M","Dts=H","cols=1;rows=6")</f>
        <v>20150821</v>
      </c>
      <c r="DT5">
        <f>_xll.BDH(DT4,$C$1,$B$1,$B$2,"Dir=V","Per=M","Dts=H","cols=1;rows=6")</f>
        <v>20150820</v>
      </c>
      <c r="DU5">
        <f>_xll.BDH(DU4,$C$1,$B$1,$B$2,"Dir=V","Per=M","Dts=H","cols=1;rows=6")</f>
        <v>20150829</v>
      </c>
      <c r="DV5">
        <f>_xll.BDH(DV4,$C$1,$B$1,$B$2,"Dir=V","Per=M","Dts=H","cols=1;rows=6")</f>
        <v>20150827</v>
      </c>
      <c r="DW5">
        <f>_xll.BDH(DW4,$C$1,$B$1,$B$2,"Dir=V","Per=M","Dts=H","cols=1;rows=6")</f>
        <v>20150814</v>
      </c>
      <c r="DX5">
        <f>_xll.BDH(DX4,$C$1,$B$1,$B$2,"Dir=V","Per=M","Dts=H","cols=1;rows=6")</f>
        <v>20150605</v>
      </c>
      <c r="DY5">
        <f>_xll.BDH(DY4,$C$1,$B$1,$B$2,"Dir=V","Per=M","Dts=H","cols=1;rows=6")</f>
        <v>20150825</v>
      </c>
      <c r="DZ5">
        <f>_xll.BDH(DZ4,$C$1,$B$1,$B$2,"Dir=V","Per=M","Dts=H","cols=1;rows=6")</f>
        <v>20151005</v>
      </c>
      <c r="EA5">
        <f>_xll.BDH(EA4,$C$1,$B$1,$B$2,"Dir=V","Per=M","Dts=H","cols=1;rows=6")</f>
        <v>20150820</v>
      </c>
      <c r="EB5">
        <f>_xll.BDH(EB4,$C$1,$B$1,$B$2,"Dir=V","Per=M","Dts=H","cols=1;rows=6")</f>
        <v>20150828</v>
      </c>
      <c r="EC5">
        <f>_xll.BDH(EC4,$C$1,$B$1,$B$2,"Dir=V","Per=M","Dts=H","cols=1;rows=12")</f>
        <v>20150421</v>
      </c>
      <c r="ED5">
        <f>_xll.BDH(ED4,$C$1,$B$1,$B$2,"Dir=V","Per=M","Dts=H","cols=1;rows=6")</f>
        <v>20150520</v>
      </c>
      <c r="EE5">
        <f>_xll.BDH(EE4,$C$1,$B$1,$B$2,"Dir=V","Per=M","Dts=H","cols=1;rows=6")</f>
        <v>20150813</v>
      </c>
      <c r="EF5">
        <f>_xll.BDH(EF4,$C$1,$B$1,$B$2,"Dir=V","Per=M","Dts=H","cols=1;rows=6")</f>
        <v>20150820</v>
      </c>
      <c r="EG5">
        <f>_xll.BDH(EG4,$C$1,$B$1,$B$2,"Dir=V","Per=M","Dts=H","cols=1;rows=6")</f>
        <v>20150831</v>
      </c>
      <c r="EH5">
        <f>_xll.BDH(EH4,$C$1,$B$1,$B$2,"Dir=V","Per=M","Dts=H","cols=1;rows=6")</f>
        <v>20150819</v>
      </c>
      <c r="EI5">
        <f>_xll.BDH(EI4,$C$1,$B$1,$B$2,"Dir=V","Per=M","Dts=H","cols=1;rows=6")</f>
        <v>20150819</v>
      </c>
      <c r="EJ5">
        <f>_xll.BDH(EJ4,$C$1,$B$1,$B$2,"Dir=V","Per=M","Dts=H","cols=1;rows=6")</f>
        <v>20150827</v>
      </c>
      <c r="EK5">
        <f>_xll.BDH(EK4,$C$1,$B$1,$B$2,"Dir=V","Per=M","Dts=H","cols=1;rows=3")</f>
        <v>20160430</v>
      </c>
      <c r="EL5">
        <f>_xll.BDH(EL4,$C$1,$B$1,$B$2,"Dir=V","Per=M","Dts=H","cols=1;rows=6")</f>
        <v>20150824</v>
      </c>
      <c r="EM5">
        <f>_xll.BDH(EM4,$C$1,$B$1,$B$2,"Dir=V","Per=M","Dts=H","cols=1;rows=6")</f>
        <v>20150805</v>
      </c>
      <c r="EN5">
        <f>_xll.BDH(EN4,$C$1,$B$1,$B$2,"Dir=V","Per=M","Dts=H","cols=1;rows=6")</f>
        <v>20150812</v>
      </c>
      <c r="EO5">
        <f>_xll.BDH(EO4,$C$1,$B$1,$B$2,"Dir=V","Per=M","Dts=H","cols=1;rows=6")</f>
        <v>20150817</v>
      </c>
      <c r="EP5">
        <f>_xll.BDH(EP4,$C$1,$B$1,$B$2,"Dir=V","Per=M","Dts=H","cols=1;rows=6")</f>
        <v>20150831</v>
      </c>
      <c r="EQ5">
        <f>_xll.BDH(EQ4,$C$1,$B$1,$B$2,"Dir=V","Per=M","Dts=H","cols=1;rows=6")</f>
        <v>20150818</v>
      </c>
      <c r="ER5">
        <f>_xll.BDH(ER4,$C$1,$B$1,$B$2,"Dir=V","Per=M","Dts=H","cols=1;rows=6")</f>
        <v>20150817</v>
      </c>
      <c r="ES5">
        <f>_xll.BDH(ES4,$C$1,$B$1,$B$2,"Dir=V","Per=M","Dts=H","cols=1;rows=6")</f>
        <v>20150804</v>
      </c>
      <c r="ET5">
        <f>_xll.BDH(ET4,$C$1,$B$1,$B$2,"Dir=V","Per=M","Dts=H","cols=1;rows=5")</f>
        <v>20150811</v>
      </c>
      <c r="EU5">
        <f>_xll.BDH(EU4,$C$1,$B$1,$B$2,"Dir=V","Per=M","Dts=H","cols=1;rows=6")</f>
        <v>20150830</v>
      </c>
      <c r="EV5">
        <f>_xll.BDH(EV4,$C$1,$B$1,$B$2,"Dir=V","Per=M","Dts=H","cols=1;rows=12")</f>
        <v>20150428</v>
      </c>
      <c r="EW5">
        <f>_xll.BDH(EW4,$C$1,$B$1,$B$2,"Dir=V","Per=M","Dts=H","cols=1;rows=6")</f>
        <v>20151005</v>
      </c>
      <c r="EX5">
        <f>_xll.BDH(EX4,$C$1,$B$1,$B$2,"Dir=V","Per=M","Dts=H","cols=1;rows=6")</f>
        <v>20151005</v>
      </c>
      <c r="EY5">
        <f>_xll.BDH(EY4,$C$1,$B$1,$B$2,"Dir=V","Per=M","Dts=H","cols=1;rows=6")</f>
        <v>20150807</v>
      </c>
      <c r="EZ5">
        <f>_xll.BDH(EZ4,$C$1,$B$1,$B$2,"Dir=V","Per=M","Dts=H","cols=1;rows=6")</f>
        <v>20150828</v>
      </c>
      <c r="FA5">
        <f>_xll.BDH(FA4,$C$1,$B$1,$B$2,"Dir=V","Per=M","Dts=H","cols=1;rows=6")</f>
        <v>20150825</v>
      </c>
      <c r="FB5">
        <f>_xll.BDH(FB4,$C$1,$B$1,$B$2,"Dir=V","Per=M","Dts=H","cols=1;rows=6")</f>
        <v>20150804</v>
      </c>
      <c r="FC5">
        <f>_xll.BDH(FC4,$C$1,$B$1,$B$2,"Dir=V","Per=M","Dts=H","cols=1;rows=6")</f>
        <v>20150817</v>
      </c>
      <c r="FD5">
        <f>_xll.BDH(FD4,$C$1,$B$1,$B$2,"Dir=V","Per=M","Dts=H","cols=1;rows=6")</f>
        <v>20150803</v>
      </c>
      <c r="FE5">
        <f>_xll.BDH(FE4,$C$1,$B$1,$B$2,"Dir=V","Per=M","Dts=H","cols=1;rows=6")</f>
        <v>20150824</v>
      </c>
      <c r="FF5">
        <f>_xll.BDH(FF4,$C$1,$B$1,$B$2,"Dir=V","Per=M","Dts=H","cols=1;rows=6")</f>
        <v>20150810</v>
      </c>
      <c r="FG5">
        <f>_xll.BDH(FG4,$C$1,$B$1,$B$2,"Dir=V","Per=M","Dts=H","cols=1;rows=12")</f>
        <v>20150429</v>
      </c>
      <c r="FH5">
        <f>_xll.BDH(FH4,$C$1,$B$1,$B$2,"Dir=V","Per=M","Dts=H","cols=1;rows=6")</f>
        <v>20150826</v>
      </c>
      <c r="FI5">
        <f>_xll.BDH(FI4,$C$1,$B$1,$B$2,"Dir=V","Per=M","Dts=H","cols=1;rows=6")</f>
        <v>20150828</v>
      </c>
      <c r="FJ5">
        <f>_xll.BDH(FJ4,$C$1,$B$1,$B$2,"Dir=V","Per=M","Dts=H","cols=1;rows=6")</f>
        <v>20150824</v>
      </c>
      <c r="FK5">
        <f>_xll.BDH(FK4,$C$1,$B$1,$B$2,"Dir=V","Per=M","Dts=H","cols=1;rows=6")</f>
        <v>20150828</v>
      </c>
      <c r="FL5">
        <f>_xll.BDH(FL4,$C$1,$B$1,$B$2,"Dir=V","Per=M","Dts=H","cols=1;rows=6")</f>
        <v>20150826</v>
      </c>
      <c r="FM5">
        <f>_xll.BDH(FM4,$C$1,$B$1,$B$2,"Dir=V","Per=M","Dts=H","cols=1;rows=6")</f>
        <v>20150826</v>
      </c>
      <c r="FN5">
        <f>_xll.BDH(FN4,$C$1,$B$1,$B$2,"Dir=V","Per=M","Dts=H","cols=1;rows=6")</f>
        <v>20150820</v>
      </c>
      <c r="FO5">
        <f>_xll.BDH(FO4,$C$1,$B$1,$B$2,"Dir=V","Per=M","Dts=H","cols=1;rows=6")</f>
        <v>20150824</v>
      </c>
      <c r="FP5">
        <f>_xll.BDH(FP4,$C$1,$B$1,$B$2,"Dir=V","Per=M","Dts=H","cols=1;rows=6")</f>
        <v>20150831</v>
      </c>
      <c r="FQ5">
        <f>_xll.BDH(FQ4,$C$1,$B$1,$B$2,"Dir=V","Per=M","Dts=H","cols=1;rows=6")</f>
        <v>20150828</v>
      </c>
      <c r="FR5">
        <f>_xll.BDH(FR4,$C$1,$B$1,$B$2,"Dir=V","Per=M","Dts=H","cols=1;rows=6")</f>
        <v>20150701</v>
      </c>
      <c r="FS5">
        <f>_xll.BDH(FS4,$C$1,$B$1,$B$2,"Dir=V","Per=M","Dts=H","cols=1;rows=6")</f>
        <v>20150825</v>
      </c>
      <c r="FT5">
        <f>_xll.BDH(FT4,$C$1,$B$1,$B$2,"Dir=V","Per=M","Dts=H","cols=1;rows=6")</f>
        <v>20150821</v>
      </c>
      <c r="FU5">
        <f>_xll.BDH(FU4,$C$1,$B$1,$B$2,"Dir=V","Per=M","Dts=H","cols=1;rows=6")</f>
        <v>20160829</v>
      </c>
      <c r="FV5">
        <f>_xll.BDH(FV4,$C$1,$B$1,$B$2,"Dir=V","Per=M","Dts=H","cols=1;rows=6")</f>
        <v>20150827</v>
      </c>
      <c r="FW5">
        <f>_xll.BDH(FW4,$C$1,$B$1,$B$2,"Dir=V","Per=M","Dts=H","cols=1;rows=12")</f>
        <v>20150429</v>
      </c>
      <c r="FX5">
        <f>_xll.BDH(FX4,$C$1,$B$1,$B$2,"Dir=V","Per=M","Dts=H","cols=1;rows=6")</f>
        <v>20150826</v>
      </c>
      <c r="FY5">
        <f>_xll.BDH(FY4,$C$1,$B$1,$B$2,"Dir=V","Per=M","Dts=H","cols=1;rows=6")</f>
        <v>20150826</v>
      </c>
      <c r="FZ5">
        <f>_xll.BDH(FZ4,$C$1,$B$1,$B$2,"Dir=V","Per=M","Dts=H","cols=1;rows=6")</f>
        <v>20150824</v>
      </c>
      <c r="GA5">
        <f>_xll.BDH(GA4,$C$1,$B$1,$B$2,"Dir=V","Per=M","Dts=H","cols=1;rows=6")</f>
        <v>20150819</v>
      </c>
      <c r="GB5">
        <f>_xll.BDH(GB4,$C$1,$B$1,$B$2,"Dir=V","Per=M","Dts=H","cols=1;rows=6")</f>
        <v>20150923</v>
      </c>
      <c r="GC5">
        <f>_xll.BDH(GC4,$C$1,$B$1,$B$2,"Dir=V","Per=M","Dts=H","cols=1;rows=6")</f>
        <v>20150819</v>
      </c>
      <c r="GD5">
        <f>_xll.BDH(GD4,$C$1,$B$1,$B$2,"Dir=V","Per=M","Dts=H","cols=1;rows=6")</f>
        <v>20150814</v>
      </c>
      <c r="GE5">
        <f>_xll.BDH(GE4,$C$1,$B$1,$B$2,"Dir=V","Per=M","Dts=H","cols=1;rows=6")</f>
        <v>20150826</v>
      </c>
      <c r="GF5">
        <f>_xll.BDH(GF4,$C$1,$B$1,$B$2,"Dir=V","Per=M","Dts=H","cols=1;rows=6")</f>
        <v>20150828</v>
      </c>
      <c r="GG5">
        <f>_xll.BDH(GG4,$C$1,$B$1,$B$2,"Dir=V","Per=M","Dts=H","cols=1;rows=5")</f>
        <v>20160822</v>
      </c>
      <c r="GH5">
        <f>_xll.BDH(GH4,$C$1,$B$1,$B$2,"Dir=V","Per=M","Dts=H","cols=1;rows=6")</f>
        <v>20150820</v>
      </c>
      <c r="GI5">
        <f>_xll.BDH(GI4,$C$1,$B$1,$B$2,"Dir=V","Per=M","Dts=H","cols=1;rows=6")</f>
        <v>20151019</v>
      </c>
      <c r="GJ5">
        <f>_xll.BDH(GJ4,$C$1,$B$1,$B$2,"Dir=V","Per=M","Dts=H","cols=1;rows=4")</f>
        <v>20150624</v>
      </c>
      <c r="GK5">
        <f>_xll.BDH(GK4,$C$1,$B$1,$B$2,"Dir=V","Per=M","Dts=H","cols=1;rows=6")</f>
        <v>20150826</v>
      </c>
      <c r="GL5">
        <f>_xll.BDH(GL4,$C$1,$B$1,$B$2,"Dir=V","Per=M","Dts=H","cols=1;rows=12")</f>
        <v>20150427</v>
      </c>
      <c r="GM5">
        <f>_xll.BDH(GM4,$C$1,$B$1,$B$2,"Dir=V","Per=M","Dts=H","cols=1;rows=6")</f>
        <v>20160829</v>
      </c>
      <c r="GN5">
        <f>_xll.BDH(GN4,$C$1,$B$1,$B$2,"Dir=V","Per=M","Dts=H","cols=1;rows=6")</f>
        <v>20150828</v>
      </c>
      <c r="GO5">
        <f>_xll.BDH(GO4,$C$1,$B$1,$B$2,"Dir=V","Per=M","Dts=H","cols=1;rows=6")</f>
        <v>20150812</v>
      </c>
      <c r="GP5">
        <f>_xll.BDH(GP4,$C$1,$B$1,$B$2,"Dir=V","Per=M","Dts=H","cols=1;rows=12")</f>
        <v>20150428</v>
      </c>
      <c r="GQ5">
        <f>_xll.BDH(GQ4,$C$1,$B$1,$B$2,"Dir=V","Per=M","Dts=H","cols=1;rows=6")</f>
        <v>20150827</v>
      </c>
      <c r="GR5">
        <f>_xll.BDH(GR4,$C$1,$B$1,$B$2,"Dir=V","Per=M","Dts=H","cols=1;rows=6")</f>
        <v>20150805</v>
      </c>
      <c r="GS5">
        <f>_xll.BDH(GS4,$C$1,$B$1,$B$2,"Dir=V","Per=M","Dts=H","cols=1;rows=12")</f>
        <v>20150420</v>
      </c>
      <c r="GT5">
        <f>_xll.BDH(GT4,$C$1,$B$1,$B$2,"Dir=V","Per=M","Dts=H","cols=1;rows=6")</f>
        <v>20150821</v>
      </c>
      <c r="GU5">
        <f>_xll.BDH(GU4,$C$1,$B$1,$B$2,"Dir=V","Per=M","Dts=H","cols=1;rows=6")</f>
        <v>20150819</v>
      </c>
      <c r="GV5">
        <f>_xll.BDH(GV4,$C$1,$B$1,$B$2,"Dir=V","Per=M","Dts=H","cols=1;rows=6")</f>
        <v>20150827</v>
      </c>
      <c r="GW5">
        <f>_xll.BDH(GW4,$C$1,$B$1,$B$2,"Dir=V","Per=M","Dts=H","cols=1;rows=6")</f>
        <v>20150813</v>
      </c>
      <c r="GX5">
        <f>_xll.BDH(GX4,$C$1,$B$1,$B$2,"Dir=V","Per=M","Dts=H","cols=1;rows=11")</f>
        <v>20150429</v>
      </c>
      <c r="GY5">
        <f>_xll.BDH(GY4,$C$1,$B$1,$B$2,"Dir=V","Per=M","Dts=H","cols=1;rows=6")</f>
        <v>20150519</v>
      </c>
      <c r="GZ5">
        <f>_xll.BDH(GZ4,$C$1,$B$1,$B$2,"Dir=V","Per=M","Dts=H","cols=1;rows=6")</f>
        <v>20150819</v>
      </c>
      <c r="HA5">
        <f>_xll.BDH(HA4,$C$1,$B$1,$B$2,"Dir=V","Per=M","Dts=H","cols=1;rows=6")</f>
        <v>20150901</v>
      </c>
      <c r="HB5">
        <f>_xll.BDH(HB4,$C$1,$B$1,$B$2,"Dir=V","Per=M","Dts=H","cols=1;rows=6")</f>
        <v>20150810</v>
      </c>
      <c r="HC5">
        <f>_xll.BDH(HC4,$C$1,$B$1,$B$2,"Dir=V","Per=M","Dts=H","cols=1;rows=12")</f>
        <v>20150428</v>
      </c>
      <c r="HD5">
        <f>_xll.BDH(HD4,$C$1,$B$1,$B$2,"Dir=V","Per=M","Dts=H","cols=1;rows=12")</f>
        <v>20150526</v>
      </c>
      <c r="HE5">
        <f>_xll.BDH(HE4,$C$1,$B$1,$B$2,"Dir=V","Per=M","Dts=H","cols=1;rows=12")</f>
        <v>20150428</v>
      </c>
      <c r="HF5">
        <f>_xll.BDH(HF4,$C$1,$B$1,$B$2,"Dir=V","Per=M","Dts=H","cols=1;rows=12")</f>
        <v>20150428</v>
      </c>
      <c r="HG5">
        <f>_xll.BDH(HG4,$C$1,$B$1,$B$2,"Dir=V","Per=M","Dts=H","cols=1;rows=6")</f>
        <v>20150923</v>
      </c>
      <c r="HH5">
        <f>_xll.BDH(HH4,$C$1,$B$1,$B$2,"Dir=V","Per=M","Dts=H","cols=1;rows=6")</f>
        <v>20150824</v>
      </c>
      <c r="HI5">
        <f>_xll.BDH(HI4,$C$1,$B$1,$B$2,"Dir=V","Per=M","Dts=H","cols=1;rows=6")</f>
        <v>20150813</v>
      </c>
      <c r="HJ5">
        <f>_xll.BDH(HJ4,$C$1,$B$1,$B$2,"Dir=V","Per=M","Dts=H","cols=1;rows=6")</f>
        <v>20150824</v>
      </c>
      <c r="HK5">
        <f>_xll.BDH(HK4,$C$1,$B$1,$B$2,"Dir=V","Per=M","Dts=H","cols=1;rows=12")</f>
        <v>20150428</v>
      </c>
      <c r="HL5">
        <f>_xll.BDH(HL4,$C$1,$B$1,$B$2,"Dir=V","Per=M","Dts=H","cols=1;rows=6")</f>
        <v>20150716</v>
      </c>
      <c r="HM5">
        <f>_xll.BDH(HM4,$C$1,$B$1,$B$2,"Dir=V","Per=M","Dts=H","cols=1;rows=6")</f>
        <v>20150831</v>
      </c>
      <c r="HN5">
        <f>_xll.BDH(HN4,$C$1,$B$1,$B$2,"Dir=V","Per=M","Dts=H","cols=1;rows=6")</f>
        <v>20150827</v>
      </c>
      <c r="HO5">
        <f>_xll.BDH(HO4,$C$1,$B$1,$B$2,"Dir=V","Per=M","Dts=H","cols=1;rows=6")</f>
        <v>20150623</v>
      </c>
      <c r="HP5">
        <f>_xll.BDH(HP4,$C$1,$B$1,$B$2,"Dir=V","Per=M","Dts=H","cols=1;rows=6")</f>
        <v>20150826</v>
      </c>
      <c r="HQ5">
        <f>_xll.BDH(HQ4,$C$1,$B$1,$B$2,"Dir=V","Per=M","Dts=H","cols=1;rows=6")</f>
        <v>20150820</v>
      </c>
      <c r="HR5">
        <f>_xll.BDH(HR4,$C$1,$B$1,$B$2,"Dir=V","Per=M","Dts=H","cols=1;rows=6")</f>
        <v>20150820</v>
      </c>
      <c r="HS5">
        <f>_xll.BDH(HS4,$C$1,$B$1,$B$2,"Dir=V","Per=M","Dts=H","cols=1;rows=6")</f>
        <v>20150821</v>
      </c>
      <c r="HT5">
        <f>_xll.BDH(HT4,$C$1,$B$1,$B$2,"Dir=V","Per=M","Dts=H","cols=1;rows=6")</f>
        <v>20150827</v>
      </c>
      <c r="HU5">
        <f>_xll.BDH(HU4,$C$1,$B$1,$B$2,"Dir=V","Per=M","Dts=H","cols=1;rows=6")</f>
        <v>20150827</v>
      </c>
      <c r="HV5">
        <f>_xll.BDH(HV4,$C$1,$B$1,$B$2,"Dir=V","Per=M","Dts=H","cols=1;rows=6")</f>
        <v>20150828</v>
      </c>
      <c r="HW5">
        <f>_xll.BDH(HW4,$C$1,$B$1,$B$2,"Dir=V","Per=M","Dts=H","cols=1;rows=6")</f>
        <v>20150826</v>
      </c>
      <c r="HX5">
        <f>_xll.BDH(HX4,$C$1,$B$1,$B$2,"Dir=V","Per=M","Dts=H","cols=1;rows=6")</f>
        <v>20150827</v>
      </c>
      <c r="HY5">
        <f>_xll.BDH(HY4,$C$1,$B$1,$B$2,"Dir=V","Per=M","Dts=H","cols=1;rows=6")</f>
        <v>20150623</v>
      </c>
      <c r="HZ5">
        <f>_xll.BDH(HZ4,$C$1,$B$1,$B$2,"Dir=V","Per=M","Dts=H","cols=1;rows=6")</f>
        <v>20150625</v>
      </c>
      <c r="IA5">
        <f>_xll.BDH(IA4,$C$1,$B$1,$B$2,"Dir=V","Per=M","Dts=H","cols=1;rows=6")</f>
        <v>20150828</v>
      </c>
      <c r="IB5">
        <f>_xll.BDH(IB4,$C$1,$B$1,$B$2,"Dir=V","Per=M","Dts=H","cols=1;rows=6")</f>
        <v>20150825</v>
      </c>
      <c r="IC5">
        <f>_xll.BDH(IC4,$C$1,$B$1,$B$2,"Dir=V","Per=M","Dts=H","cols=1;rows=6")</f>
        <v>20150823</v>
      </c>
      <c r="ID5">
        <f>_xll.BDH(ID4,$C$1,$B$1,$B$2,"Dir=V","Per=M","Dts=H","cols=1;rows=12")</f>
        <v>20150429</v>
      </c>
      <c r="IE5">
        <f>_xll.BDH(IE4,$C$1,$B$1,$B$2,"Dir=V","Per=M","Dts=H","cols=1;rows=6")</f>
        <v>20150831</v>
      </c>
      <c r="IF5">
        <f>_xll.BDH(IF4,$C$1,$B$1,$B$2,"Dir=V","Per=M","Dts=H","cols=1;rows=6")</f>
        <v>20150828</v>
      </c>
      <c r="IG5">
        <f>_xll.BDH(IG4,$C$1,$B$1,$B$2,"Dir=V","Per=M","Dts=H","cols=1;rows=2")</f>
        <v>20160323</v>
      </c>
      <c r="IH5">
        <f>_xll.BDH(IH4,$C$1,$B$1,$B$2,"Dir=V","Per=M","Dts=H","cols=1;rows=6")</f>
        <v>20150827</v>
      </c>
      <c r="II5">
        <f>_xll.BDH(II4,$C$1,$B$1,$B$2,"Dir=V","Per=M","Dts=H","cols=1;rows=6")</f>
        <v>20151110</v>
      </c>
      <c r="IJ5">
        <f>_xll.BDH(IJ4,$C$1,$B$1,$B$2,"Dir=V","Per=M","Dts=H","cols=1;rows=6")</f>
        <v>20150825</v>
      </c>
      <c r="IK5">
        <f>_xll.BDH(IK4,$C$1,$B$1,$B$2,"Dir=V","Per=M","Dts=H","cols=1;rows=6")</f>
        <v>20150830</v>
      </c>
      <c r="IL5">
        <f>_xll.BDH(IL4,$C$1,$B$1,$B$2,"Dir=V","Per=M","Dts=H","cols=1;rows=6")</f>
        <v>20150825</v>
      </c>
      <c r="IM5">
        <f>_xll.BDH(IM4,$C$1,$B$1,$B$2,"Dir=V","Per=M","Dts=H","cols=1;rows=5")</f>
        <v>20150819</v>
      </c>
      <c r="IN5">
        <f>_xll.BDH(IN4,$C$1,$B$1,$B$2,"Dir=V","Per=M","Dts=H","cols=1;rows=6")</f>
        <v>20150624</v>
      </c>
      <c r="IO5">
        <f>_xll.BDH(IO4,$C$1,$B$1,$B$2,"Dir=V","Per=M","Dts=H","cols=1;rows=12")</f>
        <v>20150429</v>
      </c>
      <c r="IP5">
        <f>_xll.BDH(IP4,$C$1,$B$1,$B$2,"Dir=V","Per=M","Dts=H","cols=1;rows=12")</f>
        <v>20150513</v>
      </c>
      <c r="IQ5">
        <f>_xll.BDH(IQ4,$C$1,$B$1,$B$2,"Dir=V","Per=M","Dts=H","cols=1;rows=6")</f>
        <v>20150811</v>
      </c>
      <c r="IR5">
        <f>_xll.BDH(IR4,$C$1,$B$1,$B$2,"Dir=V","Per=M","Dts=H","cols=1;rows=12")</f>
        <v>20150519</v>
      </c>
      <c r="IS5">
        <f>_xll.BDH(IS4,$C$1,$B$1,$B$2,"Dir=V","Per=M","Dts=H","cols=1;rows=12")</f>
        <v>20150424</v>
      </c>
      <c r="IT5">
        <f>_xll.BDH(IT4,$C$1,$B$1,$B$2,"Dir=V","Per=M","Dts=H","cols=1;rows=6")</f>
        <v>20150819</v>
      </c>
      <c r="IU5">
        <f>_xll.BDH(IU4,$C$1,$B$1,$B$2,"Dir=V","Per=M","Dts=H","cols=1;rows=6")</f>
        <v>20150828</v>
      </c>
      <c r="IV5">
        <f>_xll.BDH(IV4,$C$1,$B$1,$B$2,"Dir=V","Per=M","Dts=H","cols=1;rows=6")</f>
        <v>20150831</v>
      </c>
      <c r="IW5">
        <f>_xll.BDH(IW4,$C$1,$B$1,$B$2,"Dir=V","Per=M","Dts=H","cols=1;rows=6")</f>
        <v>20151101</v>
      </c>
      <c r="IX5">
        <f>_xll.BDH(IX4,$C$1,$B$1,$B$2,"Dir=V","Per=M","Dts=H","cols=1;rows=6")</f>
        <v>20150828</v>
      </c>
      <c r="IY5">
        <f>_xll.BDH(IY4,$C$1,$B$1,$B$2,"Dir=V","Per=M","Dts=H","cols=1;rows=12")</f>
        <v>20150424</v>
      </c>
      <c r="IZ5">
        <f>_xll.BDH(IZ4,$C$1,$B$1,$B$2,"Dir=V","Per=M","Dts=H","cols=1;rows=12")</f>
        <v>20150428</v>
      </c>
      <c r="JA5">
        <f>_xll.BDH(JA4,$C$1,$B$1,$B$2,"Dir=V","Per=M","Dts=H","cols=1;rows=6")</f>
        <v>20150827</v>
      </c>
      <c r="JB5">
        <f>_xll.BDH(JB4,$C$1,$B$1,$B$2,"Dir=V","Per=M","Dts=H","cols=1;rows=12")</f>
        <v>20150429</v>
      </c>
      <c r="JC5">
        <f>_xll.BDH(JC4,$C$1,$B$1,$B$2,"Dir=V","Per=M","Dts=H","cols=1;rows=12")</f>
        <v>20150427</v>
      </c>
      <c r="JD5">
        <f>_xll.BDH(JD4,$C$1,$B$1,$B$2,"Dir=V","Per=M","Dts=H","cols=1;rows=6")</f>
        <v>20150818</v>
      </c>
      <c r="JE5">
        <f>_xll.BDH(JE4,$C$1,$B$1,$B$2,"Dir=V","Per=M","Dts=H","cols=1;rows=6")</f>
        <v>20150819</v>
      </c>
      <c r="JF5">
        <f>_xll.BDH(JF4,$C$1,$B$1,$B$2,"Dir=V","Per=M","Dts=H","cols=1;rows=6")</f>
        <v>20150820</v>
      </c>
      <c r="JG5">
        <f>_xll.BDH(JG4,$C$1,$B$1,$B$2,"Dir=V","Per=M","Dts=H","cols=1;rows=6")</f>
        <v>20150820</v>
      </c>
      <c r="JH5">
        <f>_xll.BDH(JH4,$C$1,$B$1,$B$2,"Dir=V","Per=M","Dts=H","cols=1;rows=6")</f>
        <v>20150821</v>
      </c>
      <c r="JI5">
        <f>_xll.BDH(JI4,$C$1,$B$1,$B$2,"Dir=V","Per=M","Dts=H","cols=1;rows=6")</f>
        <v>20150826</v>
      </c>
      <c r="JJ5">
        <f>_xll.BDH(JJ4,$C$1,$B$1,$B$2,"Dir=V","Per=M","Dts=H","cols=1;rows=6")</f>
        <v>20150826</v>
      </c>
      <c r="JK5">
        <f>_xll.BDH(JK4,$C$1,$B$1,$B$2,"Dir=V","Per=M","Dts=H","cols=1;rows=6")</f>
        <v>20150831</v>
      </c>
      <c r="JL5">
        <f>_xll.BDH(JL4,$C$1,$B$1,$B$2,"Dir=V","Per=M","Dts=H","cols=1;rows=6")</f>
        <v>20150828</v>
      </c>
      <c r="JM5">
        <f>_xll.BDH(JM4,$C$1,$B$1,$B$2,"Dir=V","Per=M","Dts=H","cols=1;rows=6")</f>
        <v>20150624</v>
      </c>
      <c r="JN5">
        <f>_xll.BDH(JN4,$C$1,$B$1,$B$2,"Dir=V","Per=M","Dts=H","cols=1;rows=7")</f>
        <v>20150325</v>
      </c>
      <c r="JO5">
        <f>_xll.BDH(JO4,$C$1,$B$1,$B$2,"Dir=V","Per=M","Dts=H","cols=1;rows=6")</f>
        <v>20150828</v>
      </c>
      <c r="JP5">
        <f>_xll.BDH(JP4,$C$1,$B$1,$B$2,"Dir=V","Per=M","Dts=H","cols=1;rows=6")</f>
        <v>20150820</v>
      </c>
      <c r="JQ5">
        <f>_xll.BDH(JQ4,$C$1,$B$1,$B$2,"Dir=V","Per=M","Dts=H","cols=1;rows=12")</f>
        <v>20150505</v>
      </c>
      <c r="JR5">
        <f>_xll.BDH(JR4,$C$1,$B$1,$B$2,"Dir=V","Per=M","Dts=H","cols=1;rows=6")</f>
        <v>20150825</v>
      </c>
      <c r="JS5">
        <f>_xll.BDH(JS4,$C$1,$B$1,$B$2,"Dir=V","Per=M","Dts=H","cols=1;rows=6")</f>
        <v>20150819</v>
      </c>
      <c r="JT5">
        <f>_xll.BDH(JT4,$C$1,$B$1,$B$2,"Dir=V","Per=M","Dts=H","cols=1;rows=6")</f>
        <v>20150730</v>
      </c>
      <c r="JU5">
        <f>_xll.BDH(JU4,$C$1,$B$1,$B$2,"Dir=V","Per=M","Dts=H","cols=1;rows=6")</f>
        <v>20150826</v>
      </c>
      <c r="JV5">
        <f>_xll.BDH(JV4,$C$1,$B$1,$B$2,"Dir=V","Per=M","Dts=H","cols=1;rows=6")</f>
        <v>20150930</v>
      </c>
      <c r="JW5">
        <f>_xll.BDH(JW4,$C$1,$B$1,$B$2,"Dir=V","Per=M","Dts=H","cols=1;rows=6")</f>
        <v>20150826</v>
      </c>
      <c r="JX5">
        <f>_xll.BDH(JX4,$C$1,$B$1,$B$2,"Dir=V","Per=M","Dts=H","cols=1;rows=6")</f>
        <v>20150821</v>
      </c>
      <c r="JY5">
        <f>_xll.BDH(JY4,$C$1,$B$1,$B$2,"Dir=V","Per=M","Dts=H","cols=1;rows=6")</f>
        <v>20150813</v>
      </c>
      <c r="JZ5">
        <f>_xll.BDH(JZ4,$C$1,$B$1,$B$2,"Dir=V","Per=M","Dts=H","cols=1;rows=6")</f>
        <v>20150826</v>
      </c>
      <c r="KA5">
        <f>_xll.BDH(KA4,$C$1,$B$1,$B$2,"Dir=V","Per=M","Dts=H","cols=1;rows=12")</f>
        <v>20150429</v>
      </c>
      <c r="KB5">
        <f>_xll.BDH(KB4,$C$1,$B$1,$B$2,"Dir=V","Per=M","Dts=H","cols=1;rows=12")</f>
        <v>20150424</v>
      </c>
      <c r="KC5">
        <f>_xll.BDH(KC4,$C$1,$B$1,$B$2,"Dir=V","Per=M","Dts=H","cols=1;rows=6")</f>
        <v>20150828</v>
      </c>
      <c r="KD5">
        <f>_xll.BDH(KD4,$C$1,$B$1,$B$2,"Dir=V","Per=M","Dts=H","cols=1;rows=6")</f>
        <v>20150820</v>
      </c>
      <c r="KE5">
        <f>_xll.BDH(KE4,$C$1,$B$1,$B$2,"Dir=V","Per=M","Dts=H","cols=1;rows=12")</f>
        <v>20150518</v>
      </c>
      <c r="KF5">
        <f>_xll.BDH(KF4,$C$1,$B$1,$B$2,"Dir=V","Per=M","Dts=H","cols=1;rows=6")</f>
        <v>20150828</v>
      </c>
      <c r="KG5">
        <f>_xll.BDH(KG4,$C$1,$B$1,$B$2,"Dir=V","Per=M","Dts=H","cols=1;rows=6")</f>
        <v>20150824</v>
      </c>
      <c r="KH5">
        <f>_xll.BDH(KH4,$C$1,$B$1,$B$2,"Dir=V","Per=M","Dts=H","cols=1;rows=6")</f>
        <v>20150819</v>
      </c>
      <c r="KI5">
        <f>_xll.BDH(KI4,$C$1,$B$1,$B$2,"Dir=V","Per=M","Dts=H","cols=1;rows=6")</f>
        <v>20150625</v>
      </c>
      <c r="KJ5">
        <f>_xll.BDH(KJ4,$C$1,$B$1,$B$2,"Dir=V","Per=M","Dts=H","cols=1;rows=6")</f>
        <v>20150723</v>
      </c>
      <c r="KK5">
        <f>_xll.BDH(KK4,$C$1,$B$1,$B$2,"Dir=V","Per=M","Dts=H","cols=1;rows=12")</f>
        <v>20150429</v>
      </c>
      <c r="KL5">
        <f>_xll.BDH(KL4,$C$1,$B$1,$B$2,"Dir=V","Per=M","Dts=H","cols=1;rows=6")</f>
        <v>20150827</v>
      </c>
      <c r="KM5">
        <f>_xll.BDH(KM4,$C$1,$B$1,$B$2,"Dir=V","Per=M","Dts=H","cols=1;rows=6")</f>
        <v>20150826</v>
      </c>
      <c r="KN5">
        <f>_xll.BDH(KN4,$C$1,$B$1,$B$2,"Dir=V","Per=M","Dts=H","cols=1;rows=6")</f>
        <v>20161201</v>
      </c>
      <c r="KO5">
        <f>_xll.BDH(KO4,$C$1,$B$1,$B$2,"Dir=V","Per=M","Dts=H","cols=1;rows=6")</f>
        <v>20150829</v>
      </c>
      <c r="KP5">
        <f>_xll.BDH(KP4,$C$1,$B$1,$B$2,"Dir=V","Per=M","Dts=H","cols=1;rows=6")</f>
        <v>20150817</v>
      </c>
      <c r="KQ5">
        <f>_xll.BDH(KQ4,$C$1,$B$1,$B$2,"Dir=V","Per=M","Dts=H","cols=1;rows=6")</f>
        <v>20150817</v>
      </c>
      <c r="KR5">
        <f>_xll.BDH(KR4,$C$1,$B$1,$B$2,"Dir=V","Per=M","Dts=H","cols=1;rows=6")</f>
        <v>20150828</v>
      </c>
      <c r="KS5">
        <f>_xll.BDH(KS4,$C$1,$B$1,$B$2,"Dir=V","Per=M","Dts=H","cols=1;rows=12")</f>
        <v>20150428</v>
      </c>
      <c r="KT5">
        <f>_xll.BDH(KT4,$C$1,$B$1,$B$2,"Dir=V","Per=M","Dts=H","cols=1;rows=6")</f>
        <v>20150825</v>
      </c>
      <c r="KU5">
        <f>_xll.BDH(KU4,$C$1,$B$1,$B$2,"Dir=V","Per=M","Dts=H","cols=1;rows=6")</f>
        <v>20150828</v>
      </c>
      <c r="KV5">
        <f>_xll.BDH(KV4,$C$1,$B$1,$B$2,"Dir=V","Per=M","Dts=H","cols=1;rows=6")</f>
        <v>20150828</v>
      </c>
      <c r="KW5">
        <f>_xll.BDH(KW4,$C$1,$B$1,$B$2,"Dir=V","Per=M","Dts=H","cols=1;rows=6")</f>
        <v>20150923</v>
      </c>
      <c r="KX5">
        <f>_xll.BDH(KX4,$C$1,$B$1,$B$2,"Dir=V","Per=M","Dts=H","cols=1;rows=6")</f>
        <v>20150813</v>
      </c>
      <c r="KY5">
        <f>_xll.BDH(KY4,$C$1,$B$1,$B$2,"Dir=V","Per=M","Dts=H","cols=1;rows=6")</f>
        <v>20150825</v>
      </c>
      <c r="KZ5">
        <f>_xll.BDH(KZ4,$C$1,$B$1,$B$2,"Dir=V","Per=M","Dts=H","cols=1;rows=6")</f>
        <v>20150819</v>
      </c>
      <c r="LA5">
        <f>_xll.BDH(LA4,$C$1,$B$1,$B$2,"Dir=V","Per=M","Dts=H","cols=1;rows=6")</f>
        <v>20150814</v>
      </c>
      <c r="LB5">
        <f>_xll.BDH(LB4,$C$1,$B$1,$B$2,"Dir=V","Per=M","Dts=H","cols=1;rows=6")</f>
        <v>20150812</v>
      </c>
      <c r="LC5">
        <f>_xll.BDH(LC4,$C$1,$B$1,$B$2,"Dir=V","Per=M","Dts=H","cols=1;rows=12")</f>
        <v>20150429</v>
      </c>
      <c r="LD5" t="s">
        <v>461</v>
      </c>
      <c r="LE5">
        <f>_xll.BDH(LE4,$C$1,$B$1,$B$2,"Dir=V","Per=M","Dts=H","cols=1;rows=12")</f>
        <v>20150428</v>
      </c>
      <c r="LF5">
        <f>_xll.BDH(LF4,$C$1,$B$1,$B$2,"Dir=V","Per=M","Dts=H","cols=1;rows=4")</f>
        <v>20150622</v>
      </c>
      <c r="LG5">
        <f>_xll.BDH(LG4,$C$1,$B$1,$B$2,"Dir=V","Per=M","Dts=H","cols=1;rows=5")</f>
        <v>20150828</v>
      </c>
      <c r="LH5">
        <f>_xll.BDH(LH4,$C$1,$B$1,$B$2,"Dir=V","Per=M","Dts=H","cols=1;rows=5")</f>
        <v>20150611</v>
      </c>
      <c r="LI5">
        <f>_xll.BDH(LI4,$C$1,$B$1,$B$2,"Dir=V","Per=M","Dts=H","cols=1;rows=6")</f>
        <v>20150819</v>
      </c>
      <c r="LJ5">
        <f>_xll.BDH(LJ4,$C$1,$B$1,$B$2,"Dir=V","Per=M","Dts=H","cols=1;rows=6")</f>
        <v>20150828</v>
      </c>
      <c r="LK5">
        <f>_xll.BDH(LK4,$C$1,$B$1,$B$2,"Dir=V","Per=M","Dts=H","cols=1;rows=12")</f>
        <v>20150422</v>
      </c>
      <c r="LL5">
        <f>_xll.BDH(LL4,$C$1,$B$1,$B$2,"Dir=V","Per=M","Dts=H","cols=1;rows=6")</f>
        <v>20150826</v>
      </c>
      <c r="LM5">
        <f>_xll.BDH(LM4,$C$1,$B$1,$B$2,"Dir=V","Per=M","Dts=H","cols=1;rows=5")</f>
        <v>20150828</v>
      </c>
      <c r="LN5">
        <f>_xll.BDH(LN4,$C$1,$B$1,$B$2,"Dir=V","Per=M","Dts=H","cols=1;rows=6")</f>
        <v>20150827</v>
      </c>
      <c r="LO5">
        <f>_xll.BDH(LO4,$C$1,$B$1,$B$2,"Dir=V","Per=M","Dts=H","cols=1;rows=6")</f>
        <v>20150827</v>
      </c>
      <c r="LP5">
        <f>_xll.BDH(LP4,$C$1,$B$1,$B$2,"Dir=V","Per=M","Dts=H","cols=1;rows=6")</f>
        <v>20150827</v>
      </c>
      <c r="LQ5">
        <f>_xll.BDH(LQ4,$C$1,$B$1,$B$2,"Dir=V","Per=M","Dts=H","cols=1;rows=6")</f>
        <v>20150818</v>
      </c>
      <c r="LR5">
        <f>_xll.BDH(LR4,$C$1,$B$1,$B$2,"Dir=V","Per=M","Dts=H","cols=1;rows=12")</f>
        <v>20150519</v>
      </c>
      <c r="LS5">
        <f>_xll.BDH(LS4,$C$1,$B$1,$B$2,"Dir=V","Per=M","Dts=H","cols=1;rows=12")</f>
        <v>20150513</v>
      </c>
      <c r="LT5">
        <f>_xll.BDH(LT4,$C$1,$B$1,$B$2,"Dir=V","Per=M","Dts=H","cols=1;rows=6")</f>
        <v>20150819</v>
      </c>
      <c r="LU5">
        <f>_xll.BDH(LU4,$C$1,$B$1,$B$2,"Dir=V","Per=M","Dts=H","cols=1;rows=6")</f>
        <v>20150807</v>
      </c>
      <c r="LV5">
        <f>_xll.BDH(LV4,$C$1,$B$1,$B$2,"Dir=V","Per=M","Dts=H","cols=1;rows=6")</f>
        <v>20150819</v>
      </c>
      <c r="LW5">
        <f>_xll.BDH(LW4,$C$1,$B$1,$B$2,"Dir=V","Per=M","Dts=H","cols=1;rows=6")</f>
        <v>20150826</v>
      </c>
      <c r="LX5">
        <f>_xll.BDH(LX4,$C$1,$B$1,$B$2,"Dir=V","Per=M","Dts=H","cols=1;rows=6")</f>
        <v>20150619</v>
      </c>
      <c r="LY5">
        <f>_xll.BDH(LY4,$C$1,$B$1,$B$2,"Dir=V","Per=M","Dts=H","cols=1;rows=6")</f>
        <v>20150827</v>
      </c>
      <c r="LZ5">
        <f>_xll.BDH(LZ4,$C$1,$B$1,$B$2,"Dir=V","Per=M","Dts=H","cols=1;rows=6")</f>
        <v>20150825</v>
      </c>
      <c r="MA5">
        <f>_xll.BDH(MA4,$C$1,$B$1,$B$2,"Dir=V","Per=M","Dts=H","cols=1;rows=6")</f>
        <v>20150821</v>
      </c>
      <c r="MB5">
        <f>_xll.BDH(MB4,$C$1,$B$1,$B$2,"Dir=V","Per=M","Dts=H","cols=1;rows=12")</f>
        <v>20150611</v>
      </c>
      <c r="MC5">
        <f>_xll.BDH(MC4,$C$1,$B$1,$B$2,"Dir=V","Per=M","Dts=H","cols=1;rows=6")</f>
        <v>20150827</v>
      </c>
      <c r="MD5">
        <f>_xll.BDH(MD4,$C$1,$B$1,$B$2,"Dir=V","Per=M","Dts=H","cols=1;rows=6")</f>
        <v>20150806</v>
      </c>
      <c r="ME5">
        <f>_xll.BDH(ME4,$C$1,$B$1,$B$2,"Dir=V","Per=M","Dts=H","cols=1;rows=6")</f>
        <v>20150813</v>
      </c>
      <c r="MF5">
        <f>_xll.BDH(MF4,$C$1,$B$1,$B$2,"Dir=V","Per=M","Dts=H","cols=1;rows=6")</f>
        <v>20150818</v>
      </c>
      <c r="MG5">
        <f>_xll.BDH(MG4,$C$1,$B$1,$B$2,"Dir=V","Per=M","Dts=H","cols=1;rows=6")</f>
        <v>20150821</v>
      </c>
      <c r="MH5">
        <f>_xll.BDH(MH4,$C$1,$B$1,$B$2,"Dir=V","Per=M","Dts=H","cols=1;rows=6")</f>
        <v>20150826</v>
      </c>
      <c r="MI5">
        <f>_xll.BDH(MI4,$C$1,$B$1,$B$2,"Dir=V","Per=M","Dts=H","cols=1;rows=6")</f>
        <v>20150830</v>
      </c>
      <c r="MJ5">
        <f>_xll.BDH(MJ4,$C$1,$B$1,$B$2,"Dir=V","Per=M","Dts=H","cols=1;rows=6")</f>
        <v>20150821</v>
      </c>
      <c r="MK5">
        <f>_xll.BDH(MK4,$C$1,$B$1,$B$2,"Dir=V","Per=M","Dts=H","cols=1;rows=6")</f>
        <v>20150826</v>
      </c>
      <c r="ML5">
        <f>_xll.BDH(ML4,$C$1,$B$1,$B$2,"Dir=V","Per=M","Dts=H","cols=1;rows=6")</f>
        <v>20150818</v>
      </c>
      <c r="MM5">
        <f>_xll.BDH(MM4,$C$1,$B$1,$B$2,"Dir=V","Per=M","Dts=H","cols=1;rows=2")</f>
        <v>20150828</v>
      </c>
      <c r="MN5">
        <f>_xll.BDH(MN4,$C$1,$B$1,$B$2,"Dir=V","Per=M","Dts=H","cols=1;rows=6")</f>
        <v>20150831</v>
      </c>
      <c r="MO5">
        <f>_xll.BDH(MO4,$C$1,$B$1,$B$2,"Dir=V","Per=M","Dts=H","cols=1;rows=12")</f>
        <v>20150427</v>
      </c>
      <c r="MP5">
        <f>_xll.BDH(MP4,$C$1,$B$1,$B$2,"Dir=V","Per=M","Dts=H","cols=1;rows=6")</f>
        <v>20150820</v>
      </c>
      <c r="MQ5">
        <f>_xll.BDH(MQ4,$C$1,$B$1,$B$2,"Dir=V","Per=M","Dts=H","cols=1;rows=6")</f>
        <v>20150825</v>
      </c>
      <c r="MR5">
        <f>_xll.BDH(MR4,$C$1,$B$1,$B$2,"Dir=V","Per=M","Dts=H","cols=1;rows=6")</f>
        <v>20150817</v>
      </c>
      <c r="MS5">
        <f>_xll.BDH(MS4,$C$1,$B$1,$B$2,"Dir=V","Per=M","Dts=H","cols=1;rows=6")</f>
        <v>20150728</v>
      </c>
      <c r="MT5">
        <f>_xll.BDH(MT4,$C$1,$B$1,$B$2,"Dir=V","Per=M","Dts=H","cols=1;rows=12")</f>
        <v>20150427</v>
      </c>
      <c r="MU5">
        <f>_xll.BDH(MU4,$C$1,$B$1,$B$2,"Dir=V","Per=M","Dts=H","cols=1;rows=12")</f>
        <v>20150427</v>
      </c>
      <c r="MV5">
        <f>_xll.BDH(MV4,$C$1,$B$1,$B$2,"Dir=V","Per=M","Dts=H","cols=1;rows=6")</f>
        <v>20150812</v>
      </c>
      <c r="MW5">
        <f>_xll.BDH(MW4,$C$1,$B$1,$B$2,"Dir=V","Per=M","Dts=H","cols=1;rows=6")</f>
        <v>20150831</v>
      </c>
      <c r="MX5">
        <f>_xll.BDH(MX4,$C$1,$B$1,$B$2,"Dir=V","Per=M","Dts=H","cols=1;rows=6")</f>
        <v>20150826</v>
      </c>
      <c r="MY5">
        <f>_xll.BDH(MY4,$C$1,$B$1,$B$2,"Dir=V","Per=M","Dts=H","cols=1;rows=6")</f>
        <v>20150819</v>
      </c>
      <c r="MZ5">
        <f>_xll.BDH(MZ4,$C$1,$B$1,$B$2,"Dir=V","Per=M","Dts=H","cols=1;rows=6")</f>
        <v>20150819</v>
      </c>
      <c r="NA5">
        <f>_xll.BDH(NA4,$C$1,$B$1,$B$2,"Dir=V","Per=M","Dts=H","cols=1;rows=6")</f>
        <v>20150825</v>
      </c>
      <c r="NB5">
        <f>_xll.BDH(NB4,$C$1,$B$1,$B$2,"Dir=V","Per=M","Dts=H","cols=1;rows=6")</f>
        <v>20150821</v>
      </c>
      <c r="NC5">
        <f>_xll.BDH(NC4,$C$1,$B$1,$B$2,"Dir=V","Per=M","Dts=H","cols=1;rows=6")</f>
        <v>20150818</v>
      </c>
      <c r="ND5">
        <f>_xll.BDH(ND4,$C$1,$B$1,$B$2,"Dir=V","Per=M","Dts=H","cols=1;rows=2")</f>
        <v>20150923</v>
      </c>
      <c r="NE5">
        <f>_xll.BDH(NE4,$C$1,$B$1,$B$2,"Dir=V","Per=M","Dts=H","cols=1;rows=4")</f>
        <v>20150922</v>
      </c>
      <c r="NF5">
        <f>_xll.BDH(NF4,$C$1,$B$1,$B$2,"Dir=V","Per=M","Dts=H","cols=1;rows=6")</f>
        <v>20150820</v>
      </c>
      <c r="NG5">
        <f>_xll.BDH(NG4,$C$1,$B$1,$B$2,"Dir=V","Per=M","Dts=H","cols=1;rows=12")</f>
        <v>20150429</v>
      </c>
      <c r="NH5">
        <f>_xll.BDH(NH4,$C$1,$B$1,$B$2,"Dir=V","Per=M","Dts=H","cols=1;rows=6")</f>
        <v>20150820</v>
      </c>
      <c r="NI5">
        <f>_xll.BDH(NI4,$C$1,$B$1,$B$2,"Dir=V","Per=M","Dts=H","cols=1;rows=6")</f>
        <v>20150828</v>
      </c>
      <c r="NJ5">
        <f>_xll.BDH(NJ4,$C$1,$B$1,$B$2,"Dir=V","Per=M","Dts=H","cols=1;rows=6")</f>
        <v>20150831</v>
      </c>
      <c r="NK5">
        <f>_xll.BDH(NK4,$C$1,$B$1,$B$2,"Dir=V","Per=M","Dts=H","cols=1;rows=6")</f>
        <v>20150818</v>
      </c>
      <c r="NL5">
        <f>_xll.BDH(NL4,$C$1,$B$1,$B$2,"Dir=V","Per=M","Dts=H","cols=1;rows=6")</f>
        <v>20150821</v>
      </c>
      <c r="NM5">
        <f>_xll.BDH(NM4,$C$1,$B$1,$B$2,"Dir=V","Per=M","Dts=H","cols=1;rows=6")</f>
        <v>20150825</v>
      </c>
      <c r="NN5">
        <f>_xll.BDH(NN4,$C$1,$B$1,$B$2,"Dir=V","Per=M","Dts=H","cols=1;rows=2")</f>
        <v>20151223</v>
      </c>
      <c r="NO5">
        <f>_xll.BDH(NO4,$C$1,$B$1,$B$2,"Dir=V","Per=M","Dts=H","cols=1;rows=6")</f>
        <v>20150728</v>
      </c>
      <c r="NP5">
        <f>_xll.BDH(NP4,$C$1,$B$1,$B$2,"Dir=V","Per=M","Dts=H","cols=1;rows=12")</f>
        <v>20150507</v>
      </c>
      <c r="NQ5">
        <f>_xll.BDH(NQ4,$C$1,$B$1,$B$2,"Dir=V","Per=M","Dts=H","cols=1;rows=12")</f>
        <v>20150507</v>
      </c>
      <c r="NR5">
        <f>_xll.BDH(NR4,$C$1,$B$1,$B$2,"Dir=V","Per=M","Dts=H","cols=1;rows=6")</f>
        <v>20150814</v>
      </c>
      <c r="NS5">
        <f>_xll.BDH(NS4,$C$1,$B$1,$B$2,"Dir=V","Per=M","Dts=H","cols=1;rows=12")</f>
        <v>20150521</v>
      </c>
      <c r="NT5">
        <f>_xll.BDH(NT4,$C$1,$B$1,$B$2,"Dir=V","Per=M","Dts=H","cols=1;rows=6")</f>
        <v>20150823</v>
      </c>
      <c r="NU5">
        <f>_xll.BDH(NU4,$C$1,$B$1,$B$2,"Dir=V","Per=M","Dts=H","cols=1;rows=12")</f>
        <v>20150424</v>
      </c>
    </row>
    <row r="6" spans="1:385" x14ac:dyDescent="0.25">
      <c r="A6" s="1">
        <v>42369</v>
      </c>
      <c r="B6">
        <v>20160317</v>
      </c>
      <c r="C6">
        <v>20160128</v>
      </c>
      <c r="D6">
        <v>20160128</v>
      </c>
      <c r="E6">
        <v>20151123</v>
      </c>
      <c r="F6">
        <v>20160330</v>
      </c>
      <c r="G6">
        <v>20160316</v>
      </c>
      <c r="H6">
        <v>20160322</v>
      </c>
      <c r="I6">
        <v>20150828</v>
      </c>
      <c r="J6">
        <v>20160330</v>
      </c>
      <c r="K6">
        <v>20160330</v>
      </c>
      <c r="L6">
        <v>20150827</v>
      </c>
      <c r="M6">
        <v>20160322</v>
      </c>
      <c r="N6">
        <v>20160330</v>
      </c>
      <c r="O6">
        <v>20150827</v>
      </c>
      <c r="P6">
        <v>20160324</v>
      </c>
      <c r="Q6">
        <v>20150828</v>
      </c>
      <c r="R6">
        <v>20150828</v>
      </c>
      <c r="S6">
        <v>20160317</v>
      </c>
      <c r="T6">
        <v>20150821</v>
      </c>
      <c r="U6">
        <v>20160321</v>
      </c>
      <c r="V6">
        <v>20160318</v>
      </c>
      <c r="W6">
        <v>20160328</v>
      </c>
      <c r="X6">
        <v>20160222</v>
      </c>
      <c r="Y6">
        <v>20150827</v>
      </c>
      <c r="Z6">
        <v>20160321</v>
      </c>
      <c r="AA6">
        <v>20160224</v>
      </c>
      <c r="AB6">
        <v>20160330</v>
      </c>
      <c r="AC6">
        <v>20160317</v>
      </c>
      <c r="AD6">
        <v>20160324</v>
      </c>
      <c r="AE6">
        <v>20160324</v>
      </c>
      <c r="AF6">
        <v>20160321</v>
      </c>
      <c r="AG6">
        <v>20160330</v>
      </c>
      <c r="AH6">
        <v>20160317</v>
      </c>
      <c r="AI6">
        <v>20150828</v>
      </c>
      <c r="AJ6">
        <v>20150829</v>
      </c>
      <c r="AK6">
        <v>20160322</v>
      </c>
      <c r="AL6">
        <v>20160323</v>
      </c>
      <c r="AM6">
        <v>20160322</v>
      </c>
      <c r="AN6">
        <v>20160329</v>
      </c>
      <c r="AO6">
        <v>20150825</v>
      </c>
      <c r="AP6">
        <v>20160330</v>
      </c>
      <c r="AQ6">
        <v>20160322</v>
      </c>
      <c r="AR6">
        <v>20160330</v>
      </c>
      <c r="AS6">
        <v>20160324</v>
      </c>
      <c r="AT6">
        <v>20150825</v>
      </c>
      <c r="AU6">
        <v>20160321</v>
      </c>
      <c r="AV6">
        <v>20160309</v>
      </c>
      <c r="AW6">
        <v>20160229</v>
      </c>
      <c r="AX6">
        <v>20160229</v>
      </c>
      <c r="AY6">
        <v>20160322</v>
      </c>
      <c r="BA6">
        <v>20150827</v>
      </c>
      <c r="BB6">
        <v>20160331</v>
      </c>
      <c r="BC6">
        <v>20160225</v>
      </c>
      <c r="BE6">
        <v>20160311</v>
      </c>
      <c r="BF6">
        <v>20150807</v>
      </c>
      <c r="BG6">
        <v>20160315</v>
      </c>
      <c r="BH6">
        <v>20160324</v>
      </c>
      <c r="BI6">
        <v>20160329</v>
      </c>
      <c r="BJ6">
        <v>20160328</v>
      </c>
      <c r="BK6">
        <v>20150804</v>
      </c>
      <c r="BL6">
        <v>20160318</v>
      </c>
      <c r="BM6">
        <v>20161207</v>
      </c>
      <c r="BN6">
        <v>20160329</v>
      </c>
      <c r="BO6">
        <v>20160329</v>
      </c>
      <c r="BP6">
        <v>20160318</v>
      </c>
      <c r="BQ6">
        <v>20160318</v>
      </c>
      <c r="BR6">
        <v>20160311</v>
      </c>
      <c r="BS6">
        <v>20151126</v>
      </c>
      <c r="BT6">
        <v>20150827</v>
      </c>
      <c r="BU6">
        <v>20160308</v>
      </c>
      <c r="BV6">
        <v>20160330</v>
      </c>
      <c r="BW6">
        <v>20160330</v>
      </c>
      <c r="BX6">
        <v>20160331</v>
      </c>
      <c r="BY6">
        <v>20161028</v>
      </c>
      <c r="BZ6">
        <v>20160324</v>
      </c>
      <c r="CA6">
        <v>20160321</v>
      </c>
      <c r="CB6">
        <v>20160315</v>
      </c>
      <c r="CC6">
        <v>20160330</v>
      </c>
      <c r="CD6">
        <v>20160322</v>
      </c>
      <c r="CF6">
        <v>20160321</v>
      </c>
      <c r="CG6">
        <v>20160331</v>
      </c>
      <c r="CH6">
        <v>20170329</v>
      </c>
      <c r="CI6">
        <v>20160329</v>
      </c>
      <c r="CJ6">
        <v>20160517</v>
      </c>
      <c r="CK6">
        <v>20160815</v>
      </c>
      <c r="CL6">
        <v>20160226</v>
      </c>
      <c r="CM6">
        <v>20170328</v>
      </c>
      <c r="CN6">
        <v>20160329</v>
      </c>
      <c r="CO6">
        <v>20160317</v>
      </c>
      <c r="CP6">
        <v>20150821</v>
      </c>
      <c r="CQ6">
        <v>20170326</v>
      </c>
      <c r="CR6">
        <v>20160323</v>
      </c>
      <c r="CS6">
        <v>20170324</v>
      </c>
      <c r="CT6">
        <v>20170324</v>
      </c>
      <c r="CU6">
        <v>20151127</v>
      </c>
      <c r="CV6">
        <v>20150828</v>
      </c>
      <c r="CW6">
        <v>20160323</v>
      </c>
      <c r="CX6">
        <v>20160223</v>
      </c>
      <c r="CY6">
        <v>20160324</v>
      </c>
      <c r="CZ6">
        <v>20160323</v>
      </c>
      <c r="DA6">
        <v>20160322</v>
      </c>
      <c r="DB6">
        <v>20150828</v>
      </c>
      <c r="DC6">
        <v>20160325</v>
      </c>
      <c r="DD6">
        <v>20151124</v>
      </c>
      <c r="DE6">
        <v>20160318</v>
      </c>
      <c r="DF6">
        <v>20151104</v>
      </c>
      <c r="DG6">
        <v>20160328</v>
      </c>
      <c r="DH6">
        <v>20160219</v>
      </c>
      <c r="DI6">
        <v>20160314</v>
      </c>
      <c r="DJ6">
        <v>20160328</v>
      </c>
      <c r="DK6">
        <v>20160301</v>
      </c>
      <c r="DL6">
        <v>20160321</v>
      </c>
      <c r="DM6">
        <v>20160323</v>
      </c>
      <c r="DN6">
        <v>20160322</v>
      </c>
      <c r="DO6">
        <v>20150811</v>
      </c>
      <c r="DP6">
        <v>20151026</v>
      </c>
      <c r="DQ6">
        <v>20160309</v>
      </c>
      <c r="DR6">
        <v>20160321</v>
      </c>
      <c r="DS6">
        <v>20160322</v>
      </c>
      <c r="DT6">
        <v>20160310</v>
      </c>
      <c r="DU6">
        <v>20160329</v>
      </c>
      <c r="DV6">
        <v>20160330</v>
      </c>
      <c r="DW6">
        <v>20160219</v>
      </c>
      <c r="DX6">
        <v>20151124</v>
      </c>
      <c r="DY6">
        <v>20160328</v>
      </c>
      <c r="DZ6">
        <v>20160225</v>
      </c>
      <c r="EA6">
        <v>20160310</v>
      </c>
      <c r="EB6">
        <v>20160415</v>
      </c>
      <c r="EC6">
        <v>20150828</v>
      </c>
      <c r="ED6">
        <v>20151117</v>
      </c>
      <c r="EE6">
        <v>20160229</v>
      </c>
      <c r="EF6">
        <v>20160310</v>
      </c>
      <c r="EG6">
        <v>20160331</v>
      </c>
      <c r="EH6">
        <v>20160315</v>
      </c>
      <c r="EI6">
        <v>20160317</v>
      </c>
      <c r="EJ6">
        <v>20160323</v>
      </c>
      <c r="EK6">
        <v>20170310</v>
      </c>
      <c r="EL6">
        <v>20160323</v>
      </c>
      <c r="EM6">
        <v>20160223</v>
      </c>
      <c r="EN6">
        <v>20160315</v>
      </c>
      <c r="EO6">
        <v>20160318</v>
      </c>
      <c r="EP6">
        <v>20160331</v>
      </c>
      <c r="EQ6">
        <v>20160322</v>
      </c>
      <c r="ER6">
        <v>20160318</v>
      </c>
      <c r="ES6">
        <v>20160229</v>
      </c>
      <c r="ET6">
        <v>20160322</v>
      </c>
      <c r="EU6">
        <v>20160329</v>
      </c>
      <c r="EV6">
        <v>20150825</v>
      </c>
      <c r="EW6">
        <v>20151130</v>
      </c>
      <c r="EX6">
        <v>20151130</v>
      </c>
      <c r="EY6">
        <v>20160321</v>
      </c>
      <c r="EZ6">
        <v>20160328</v>
      </c>
      <c r="FA6">
        <v>20160330</v>
      </c>
      <c r="FB6">
        <v>20160218</v>
      </c>
      <c r="FC6">
        <v>20160329</v>
      </c>
      <c r="FD6">
        <v>20160215</v>
      </c>
      <c r="FE6">
        <v>20160321</v>
      </c>
      <c r="FF6">
        <v>20160301</v>
      </c>
      <c r="FG6">
        <v>20150820</v>
      </c>
      <c r="FH6">
        <v>20160322</v>
      </c>
      <c r="FI6">
        <v>20160328</v>
      </c>
      <c r="FJ6">
        <v>20160323</v>
      </c>
      <c r="FK6">
        <v>20160324</v>
      </c>
      <c r="FL6">
        <v>20160323</v>
      </c>
      <c r="FM6">
        <v>20160329</v>
      </c>
      <c r="FN6">
        <v>20160323</v>
      </c>
      <c r="FO6">
        <v>20160314</v>
      </c>
      <c r="FP6">
        <v>20160321</v>
      </c>
      <c r="FQ6">
        <v>20160330</v>
      </c>
      <c r="FR6">
        <v>20151123</v>
      </c>
      <c r="FS6">
        <v>20160323</v>
      </c>
      <c r="FT6">
        <v>20160229</v>
      </c>
      <c r="FU6">
        <v>20160329</v>
      </c>
      <c r="FV6">
        <v>20160317</v>
      </c>
      <c r="FW6">
        <v>20150830</v>
      </c>
      <c r="FX6">
        <v>20160318</v>
      </c>
      <c r="FY6">
        <v>20160323</v>
      </c>
      <c r="FZ6">
        <v>20160324</v>
      </c>
      <c r="GA6">
        <v>20160322</v>
      </c>
      <c r="GB6">
        <v>20160224</v>
      </c>
      <c r="GC6">
        <v>20160225</v>
      </c>
      <c r="GD6">
        <v>20160323</v>
      </c>
      <c r="GE6">
        <v>20160316</v>
      </c>
      <c r="GF6">
        <v>20160330</v>
      </c>
      <c r="GG6">
        <v>20160822</v>
      </c>
      <c r="GH6">
        <v>20160311</v>
      </c>
      <c r="GI6">
        <v>20160317</v>
      </c>
      <c r="GJ6">
        <v>20151127</v>
      </c>
      <c r="GK6">
        <v>20160328</v>
      </c>
      <c r="GL6">
        <v>20150827</v>
      </c>
      <c r="GM6">
        <v>20160628</v>
      </c>
      <c r="GN6">
        <v>20160330</v>
      </c>
      <c r="GO6">
        <v>20160329</v>
      </c>
      <c r="GP6">
        <v>20150818</v>
      </c>
      <c r="GQ6">
        <v>20160329</v>
      </c>
      <c r="GR6">
        <v>20160223</v>
      </c>
      <c r="GS6">
        <v>20150829</v>
      </c>
      <c r="GT6">
        <v>20160318</v>
      </c>
      <c r="GU6">
        <v>20160309</v>
      </c>
      <c r="GV6">
        <v>20160331</v>
      </c>
      <c r="GW6">
        <v>20160318</v>
      </c>
      <c r="GX6">
        <v>20150827</v>
      </c>
      <c r="GY6">
        <v>20151112</v>
      </c>
      <c r="GZ6">
        <v>20160330</v>
      </c>
      <c r="HA6">
        <v>20160202</v>
      </c>
      <c r="HB6">
        <v>20160307</v>
      </c>
      <c r="HC6">
        <v>20150826</v>
      </c>
      <c r="HD6">
        <v>20150824</v>
      </c>
      <c r="HE6">
        <v>20150825</v>
      </c>
      <c r="HF6">
        <v>20150825</v>
      </c>
      <c r="HG6">
        <v>20160223</v>
      </c>
      <c r="HH6">
        <v>20160330</v>
      </c>
      <c r="HI6">
        <v>20160322</v>
      </c>
      <c r="HJ6">
        <v>20160328</v>
      </c>
      <c r="HK6">
        <v>20150827</v>
      </c>
      <c r="HL6">
        <v>20160128</v>
      </c>
      <c r="HM6">
        <v>20160329</v>
      </c>
      <c r="HN6">
        <v>20160328</v>
      </c>
      <c r="HO6">
        <v>20151118</v>
      </c>
      <c r="HP6">
        <v>20160330</v>
      </c>
      <c r="HQ6">
        <v>20160323</v>
      </c>
      <c r="HR6">
        <v>20160323</v>
      </c>
      <c r="HS6">
        <v>20160321</v>
      </c>
      <c r="HT6">
        <v>20160316</v>
      </c>
      <c r="HU6">
        <v>20160316</v>
      </c>
      <c r="HV6">
        <v>20160310</v>
      </c>
      <c r="HW6">
        <v>20160323</v>
      </c>
      <c r="HX6">
        <v>20160330</v>
      </c>
      <c r="HY6">
        <v>20151130</v>
      </c>
      <c r="HZ6">
        <v>20151125</v>
      </c>
      <c r="IA6">
        <v>20160330</v>
      </c>
      <c r="IB6">
        <v>20160322</v>
      </c>
      <c r="IC6">
        <v>20160320</v>
      </c>
      <c r="ID6">
        <v>20150828</v>
      </c>
      <c r="IE6">
        <v>20160331</v>
      </c>
      <c r="IF6">
        <v>20160328</v>
      </c>
      <c r="IG6">
        <v>20170428</v>
      </c>
      <c r="IH6">
        <v>20160330</v>
      </c>
      <c r="II6">
        <v>20160224</v>
      </c>
      <c r="IJ6">
        <v>20160329</v>
      </c>
      <c r="IK6">
        <v>20160323</v>
      </c>
      <c r="IL6">
        <v>20160331</v>
      </c>
      <c r="IM6">
        <v>20160324</v>
      </c>
      <c r="IN6">
        <v>20151125</v>
      </c>
      <c r="IO6">
        <v>20150826</v>
      </c>
      <c r="IP6">
        <v>20150812</v>
      </c>
      <c r="IQ6">
        <v>20160307</v>
      </c>
      <c r="IR6">
        <v>20150818</v>
      </c>
      <c r="IS6">
        <v>20150818</v>
      </c>
      <c r="IT6">
        <v>20160321</v>
      </c>
      <c r="IU6">
        <v>20160330</v>
      </c>
      <c r="IV6">
        <v>20160329</v>
      </c>
      <c r="IW6">
        <v>20160329</v>
      </c>
      <c r="IX6">
        <v>20160331</v>
      </c>
      <c r="IY6">
        <v>20150828</v>
      </c>
      <c r="IZ6">
        <v>20150825</v>
      </c>
      <c r="JA6">
        <v>20160328</v>
      </c>
      <c r="JB6">
        <v>20150828</v>
      </c>
      <c r="JC6">
        <v>20150830</v>
      </c>
      <c r="JD6">
        <v>20160309</v>
      </c>
      <c r="JE6">
        <v>20160322</v>
      </c>
      <c r="JF6">
        <v>20160301</v>
      </c>
      <c r="JG6">
        <v>20160308</v>
      </c>
      <c r="JH6">
        <v>20160321</v>
      </c>
      <c r="JI6">
        <v>20160331</v>
      </c>
      <c r="JJ6">
        <v>20160323</v>
      </c>
      <c r="JK6">
        <v>20160329</v>
      </c>
      <c r="JL6">
        <v>20160329</v>
      </c>
      <c r="JM6">
        <v>20151118</v>
      </c>
      <c r="JN6">
        <v>20151015</v>
      </c>
      <c r="JO6">
        <v>20160329</v>
      </c>
      <c r="JP6">
        <v>20160317</v>
      </c>
      <c r="JQ6">
        <v>20150803</v>
      </c>
      <c r="JR6">
        <v>20160322</v>
      </c>
      <c r="JS6">
        <v>20160323</v>
      </c>
      <c r="JT6">
        <v>20160224</v>
      </c>
      <c r="JU6">
        <v>20160329</v>
      </c>
      <c r="JV6">
        <v>20160301</v>
      </c>
      <c r="JW6">
        <v>20160224</v>
      </c>
      <c r="JX6">
        <v>20160318</v>
      </c>
      <c r="JY6">
        <v>20160323</v>
      </c>
      <c r="JZ6">
        <v>20160331</v>
      </c>
      <c r="KA6">
        <v>20150828</v>
      </c>
      <c r="KB6">
        <v>20150821</v>
      </c>
      <c r="KC6">
        <v>20160401</v>
      </c>
      <c r="KD6">
        <v>20160322</v>
      </c>
      <c r="KE6">
        <v>20150823</v>
      </c>
      <c r="KF6">
        <v>20160331</v>
      </c>
      <c r="KG6">
        <v>20160324</v>
      </c>
      <c r="KH6">
        <v>20160330</v>
      </c>
      <c r="KI6">
        <v>20151126</v>
      </c>
      <c r="KJ6">
        <v>20160316</v>
      </c>
      <c r="KK6">
        <v>20150824</v>
      </c>
      <c r="KL6">
        <v>20160330</v>
      </c>
      <c r="KM6">
        <v>20160323</v>
      </c>
      <c r="KN6">
        <v>20161201</v>
      </c>
      <c r="KO6">
        <v>20160330</v>
      </c>
      <c r="KP6">
        <v>20160229</v>
      </c>
      <c r="KQ6">
        <v>20160229</v>
      </c>
      <c r="KR6">
        <v>20160311</v>
      </c>
      <c r="KS6">
        <v>20150805</v>
      </c>
      <c r="KT6">
        <v>20160323</v>
      </c>
      <c r="KU6">
        <v>20160330</v>
      </c>
      <c r="KV6">
        <v>20160320</v>
      </c>
      <c r="KW6">
        <v>20160222</v>
      </c>
      <c r="KX6">
        <v>20160311</v>
      </c>
      <c r="KY6">
        <v>20160310</v>
      </c>
      <c r="KZ6">
        <v>20160315</v>
      </c>
      <c r="LA6">
        <v>20160330</v>
      </c>
      <c r="LB6">
        <v>20160228</v>
      </c>
      <c r="LC6">
        <v>20150828</v>
      </c>
      <c r="LD6">
        <v>20150318</v>
      </c>
      <c r="LE6">
        <v>20150827</v>
      </c>
      <c r="LF6">
        <v>20151127</v>
      </c>
      <c r="LG6">
        <v>20160328</v>
      </c>
      <c r="LH6">
        <v>20151127</v>
      </c>
      <c r="LI6">
        <v>20160318</v>
      </c>
      <c r="LJ6">
        <v>20160328</v>
      </c>
      <c r="LK6">
        <v>20150821</v>
      </c>
      <c r="LL6">
        <v>20160324</v>
      </c>
      <c r="LM6">
        <v>20160331</v>
      </c>
      <c r="LN6">
        <v>20160322</v>
      </c>
      <c r="LO6">
        <v>20160331</v>
      </c>
      <c r="LP6">
        <v>20160331</v>
      </c>
      <c r="LQ6">
        <v>20160316</v>
      </c>
      <c r="LR6">
        <v>20150820</v>
      </c>
      <c r="LS6">
        <v>20150812</v>
      </c>
      <c r="LT6">
        <v>20160323</v>
      </c>
      <c r="LU6">
        <v>20160308</v>
      </c>
      <c r="LV6">
        <v>20160323</v>
      </c>
      <c r="LW6">
        <v>20160224</v>
      </c>
      <c r="LX6">
        <v>20151123</v>
      </c>
      <c r="LY6">
        <v>20160330</v>
      </c>
      <c r="LZ6">
        <v>20160330</v>
      </c>
      <c r="MA6">
        <v>20160316</v>
      </c>
      <c r="MB6">
        <v>20150827</v>
      </c>
      <c r="MC6">
        <v>20160328</v>
      </c>
      <c r="MD6">
        <v>20160226</v>
      </c>
      <c r="ME6">
        <v>20160310</v>
      </c>
      <c r="MF6">
        <v>20160317</v>
      </c>
      <c r="MG6">
        <v>20160330</v>
      </c>
      <c r="MH6">
        <v>20160330</v>
      </c>
      <c r="MI6">
        <v>20160322</v>
      </c>
      <c r="MJ6">
        <v>20160318</v>
      </c>
      <c r="MK6">
        <v>20160224</v>
      </c>
      <c r="ML6">
        <v>20160321</v>
      </c>
      <c r="MM6">
        <v>20160401</v>
      </c>
      <c r="MN6">
        <v>20160329</v>
      </c>
      <c r="MO6">
        <v>20150827</v>
      </c>
      <c r="MP6">
        <v>20160317</v>
      </c>
      <c r="MQ6">
        <v>20160329</v>
      </c>
      <c r="MR6">
        <v>20160321</v>
      </c>
      <c r="MS6">
        <v>20160315</v>
      </c>
      <c r="MT6">
        <v>20150814</v>
      </c>
      <c r="MU6">
        <v>20150814</v>
      </c>
      <c r="MV6">
        <v>20160223</v>
      </c>
      <c r="MW6">
        <v>20160331</v>
      </c>
      <c r="MX6">
        <v>20160324</v>
      </c>
      <c r="MY6">
        <v>20160309</v>
      </c>
      <c r="MZ6">
        <v>20160309</v>
      </c>
      <c r="NA6">
        <v>20160322</v>
      </c>
      <c r="NB6">
        <v>20160323</v>
      </c>
      <c r="NC6">
        <v>20160322</v>
      </c>
      <c r="ND6">
        <v>20160223</v>
      </c>
      <c r="NE6">
        <v>20160226</v>
      </c>
      <c r="NF6">
        <v>20160322</v>
      </c>
      <c r="NG6">
        <v>20150828</v>
      </c>
      <c r="NH6">
        <v>20160317</v>
      </c>
      <c r="NI6">
        <v>20160324</v>
      </c>
      <c r="NJ6">
        <v>20160328</v>
      </c>
      <c r="NK6">
        <v>20160315</v>
      </c>
      <c r="NL6">
        <v>20160329</v>
      </c>
      <c r="NM6">
        <v>20160323</v>
      </c>
      <c r="NN6">
        <v>20160331</v>
      </c>
      <c r="NO6">
        <v>20160315</v>
      </c>
      <c r="NP6">
        <v>20150811</v>
      </c>
      <c r="NQ6">
        <v>20150811</v>
      </c>
      <c r="NR6">
        <v>20160329</v>
      </c>
      <c r="NS6">
        <v>20150812</v>
      </c>
      <c r="NT6">
        <v>20160328</v>
      </c>
      <c r="NU6">
        <v>20150818</v>
      </c>
    </row>
    <row r="7" spans="1:385" x14ac:dyDescent="0.25">
      <c r="A7" s="1">
        <v>42551</v>
      </c>
      <c r="B7">
        <v>20160811</v>
      </c>
      <c r="C7">
        <v>20160728</v>
      </c>
      <c r="D7">
        <v>20160728</v>
      </c>
      <c r="E7">
        <v>20160629</v>
      </c>
      <c r="F7">
        <v>20160830</v>
      </c>
      <c r="G7">
        <v>20160728</v>
      </c>
      <c r="H7">
        <v>20160825</v>
      </c>
      <c r="I7">
        <v>20151029</v>
      </c>
      <c r="J7">
        <v>20160829</v>
      </c>
      <c r="K7">
        <v>20160826</v>
      </c>
      <c r="L7">
        <v>20151029</v>
      </c>
      <c r="M7">
        <v>20160817</v>
      </c>
      <c r="N7">
        <v>20160826</v>
      </c>
      <c r="O7">
        <v>20151029</v>
      </c>
      <c r="P7">
        <v>20160830</v>
      </c>
      <c r="Q7">
        <v>20151029</v>
      </c>
      <c r="R7">
        <v>20151029</v>
      </c>
      <c r="S7">
        <v>20160816</v>
      </c>
      <c r="T7">
        <v>20151023</v>
      </c>
      <c r="U7">
        <v>20160823</v>
      </c>
      <c r="V7">
        <v>20160819</v>
      </c>
      <c r="W7">
        <v>20160822</v>
      </c>
      <c r="X7">
        <v>20160803</v>
      </c>
      <c r="Y7">
        <v>20151029</v>
      </c>
      <c r="Z7">
        <v>20160826</v>
      </c>
      <c r="AA7">
        <v>20160822</v>
      </c>
      <c r="AB7">
        <v>20160823</v>
      </c>
      <c r="AC7">
        <v>20160811</v>
      </c>
      <c r="AD7">
        <v>20160826</v>
      </c>
      <c r="AE7">
        <v>20160831</v>
      </c>
      <c r="AF7">
        <v>20160822</v>
      </c>
      <c r="AG7">
        <v>20160818</v>
      </c>
      <c r="AH7">
        <v>20160809</v>
      </c>
      <c r="AI7">
        <v>20151028</v>
      </c>
      <c r="AJ7">
        <v>20151030</v>
      </c>
      <c r="AK7">
        <v>20160829</v>
      </c>
      <c r="AL7">
        <v>20160830</v>
      </c>
      <c r="AM7">
        <v>20160831</v>
      </c>
      <c r="AN7">
        <v>20160826</v>
      </c>
      <c r="AO7">
        <v>20151120</v>
      </c>
      <c r="AP7">
        <v>20160830</v>
      </c>
      <c r="AQ7">
        <v>20160830</v>
      </c>
      <c r="AR7">
        <v>20160816</v>
      </c>
      <c r="AS7">
        <v>20160829</v>
      </c>
      <c r="AT7">
        <v>20151026</v>
      </c>
      <c r="AU7">
        <v>20160823</v>
      </c>
      <c r="AV7">
        <v>20160816</v>
      </c>
      <c r="AW7">
        <v>20160815</v>
      </c>
      <c r="AX7">
        <v>20160815</v>
      </c>
      <c r="AY7">
        <v>20160824</v>
      </c>
      <c r="BA7">
        <v>20151023</v>
      </c>
      <c r="BB7">
        <v>20160830</v>
      </c>
      <c r="BC7">
        <v>20160728</v>
      </c>
      <c r="BE7">
        <v>20160819</v>
      </c>
      <c r="BF7">
        <v>20151023</v>
      </c>
      <c r="BG7">
        <v>20160817</v>
      </c>
      <c r="BH7">
        <v>20160825</v>
      </c>
      <c r="BI7">
        <v>20160830</v>
      </c>
      <c r="BJ7">
        <v>20160826</v>
      </c>
      <c r="BK7">
        <v>20151110</v>
      </c>
      <c r="BL7">
        <v>20160819</v>
      </c>
      <c r="BM7">
        <v>20161207</v>
      </c>
      <c r="BN7">
        <v>20160830</v>
      </c>
      <c r="BO7">
        <v>20160829</v>
      </c>
      <c r="BP7">
        <v>20160822</v>
      </c>
      <c r="BQ7">
        <v>20160822</v>
      </c>
      <c r="BR7">
        <v>20160812</v>
      </c>
      <c r="BS7">
        <v>20160624</v>
      </c>
      <c r="BT7">
        <v>20151030</v>
      </c>
      <c r="BU7">
        <v>20160802</v>
      </c>
      <c r="BV7">
        <v>20160819</v>
      </c>
      <c r="BW7">
        <v>20160829</v>
      </c>
      <c r="BX7">
        <v>20160831</v>
      </c>
      <c r="BY7">
        <v>20161028</v>
      </c>
      <c r="BZ7">
        <v>20160819</v>
      </c>
      <c r="CA7">
        <v>20160815</v>
      </c>
      <c r="CB7">
        <v>20160823</v>
      </c>
      <c r="CC7">
        <v>20160825</v>
      </c>
      <c r="CD7">
        <v>20160825</v>
      </c>
      <c r="CF7">
        <v>20160822</v>
      </c>
      <c r="CG7">
        <v>20160822</v>
      </c>
      <c r="CH7">
        <v>20180328</v>
      </c>
      <c r="CI7">
        <v>20160828</v>
      </c>
      <c r="CJ7">
        <v>20160830</v>
      </c>
      <c r="CK7">
        <v>20170310</v>
      </c>
      <c r="CL7">
        <v>20160908</v>
      </c>
      <c r="CM7">
        <v>20180326</v>
      </c>
      <c r="CN7">
        <v>20160826</v>
      </c>
      <c r="CO7">
        <v>20160831</v>
      </c>
      <c r="CP7">
        <v>20151030</v>
      </c>
      <c r="CQ7">
        <v>20170326</v>
      </c>
      <c r="CR7">
        <v>20160831</v>
      </c>
      <c r="CS7">
        <v>20180327</v>
      </c>
      <c r="CT7">
        <v>20180327</v>
      </c>
      <c r="CU7">
        <v>20160627</v>
      </c>
      <c r="CV7">
        <v>20151027</v>
      </c>
      <c r="CW7">
        <v>20160818</v>
      </c>
      <c r="CX7">
        <v>20160921</v>
      </c>
      <c r="CY7">
        <v>20160822</v>
      </c>
      <c r="CZ7">
        <v>20160822</v>
      </c>
      <c r="DA7">
        <v>20160818</v>
      </c>
      <c r="DB7">
        <v>20151030</v>
      </c>
      <c r="DC7">
        <v>20160826</v>
      </c>
      <c r="DD7">
        <v>20160623</v>
      </c>
      <c r="DE7">
        <v>20160819</v>
      </c>
      <c r="DF7">
        <v>20160517</v>
      </c>
      <c r="DG7">
        <v>20160830</v>
      </c>
      <c r="DH7">
        <v>20160825</v>
      </c>
      <c r="DI7">
        <v>20160824</v>
      </c>
      <c r="DJ7">
        <v>20160821</v>
      </c>
      <c r="DK7">
        <v>20160822</v>
      </c>
      <c r="DL7">
        <v>20160816</v>
      </c>
      <c r="DM7">
        <v>20160826</v>
      </c>
      <c r="DN7">
        <v>20160825</v>
      </c>
      <c r="DO7">
        <v>20151029</v>
      </c>
      <c r="DP7">
        <v>20160524</v>
      </c>
      <c r="DQ7">
        <v>20160817</v>
      </c>
      <c r="DR7">
        <v>20160815</v>
      </c>
      <c r="DS7">
        <v>20160824</v>
      </c>
      <c r="DT7">
        <v>20160818</v>
      </c>
      <c r="DU7">
        <v>20160830</v>
      </c>
      <c r="DV7">
        <v>20160825</v>
      </c>
      <c r="DW7">
        <v>20160812</v>
      </c>
      <c r="DX7">
        <v>20160607</v>
      </c>
      <c r="DY7">
        <v>20160824</v>
      </c>
      <c r="DZ7">
        <v>20160721</v>
      </c>
      <c r="EA7">
        <v>20160818</v>
      </c>
      <c r="EB7">
        <v>20160831</v>
      </c>
      <c r="EC7">
        <v>20151030</v>
      </c>
      <c r="ED7">
        <v>20160525</v>
      </c>
      <c r="EE7">
        <v>20160801</v>
      </c>
      <c r="EF7">
        <v>20160815</v>
      </c>
      <c r="EG7">
        <v>20160901</v>
      </c>
      <c r="EH7">
        <v>20160818</v>
      </c>
      <c r="EI7">
        <v>20160819</v>
      </c>
      <c r="EJ7">
        <v>20160829</v>
      </c>
      <c r="EK7">
        <v>20180327</v>
      </c>
      <c r="EL7">
        <v>20160826</v>
      </c>
      <c r="EM7">
        <v>20160829</v>
      </c>
      <c r="EN7">
        <v>20160811</v>
      </c>
      <c r="EO7">
        <v>20160826</v>
      </c>
      <c r="EP7">
        <v>20160831</v>
      </c>
      <c r="EQ7">
        <v>20160815</v>
      </c>
      <c r="ER7">
        <v>20160823</v>
      </c>
      <c r="ES7">
        <v>20160802</v>
      </c>
      <c r="ET7">
        <v>20160809</v>
      </c>
      <c r="EU7">
        <v>20160829</v>
      </c>
      <c r="EV7">
        <v>20151029</v>
      </c>
      <c r="EW7">
        <v>20160630</v>
      </c>
      <c r="EX7">
        <v>20160630</v>
      </c>
      <c r="EY7">
        <v>20160809</v>
      </c>
      <c r="EZ7">
        <v>20160826</v>
      </c>
      <c r="FA7">
        <v>20160816</v>
      </c>
      <c r="FB7">
        <v>20160804</v>
      </c>
      <c r="FC7">
        <v>20160815</v>
      </c>
      <c r="FD7">
        <v>20160819</v>
      </c>
      <c r="FE7">
        <v>20160822</v>
      </c>
      <c r="FF7">
        <v>20160801</v>
      </c>
      <c r="FG7">
        <v>20151027</v>
      </c>
      <c r="FH7">
        <v>20160824</v>
      </c>
      <c r="FI7">
        <v>20160826</v>
      </c>
      <c r="FJ7">
        <v>20160829</v>
      </c>
      <c r="FK7">
        <v>20160826</v>
      </c>
      <c r="FL7">
        <v>20160824</v>
      </c>
      <c r="FM7">
        <v>20160825</v>
      </c>
      <c r="FN7">
        <v>20160818</v>
      </c>
      <c r="FO7">
        <v>20160815</v>
      </c>
      <c r="FP7">
        <v>20160822</v>
      </c>
      <c r="FQ7">
        <v>20160830</v>
      </c>
      <c r="FR7">
        <v>20160622</v>
      </c>
      <c r="FS7">
        <v>20160830</v>
      </c>
      <c r="FT7">
        <v>20160815</v>
      </c>
      <c r="FU7">
        <v>20160829</v>
      </c>
      <c r="FV7">
        <v>20160825</v>
      </c>
      <c r="FW7">
        <v>20151030</v>
      </c>
      <c r="FX7">
        <v>20160825</v>
      </c>
      <c r="FY7">
        <v>20160825</v>
      </c>
      <c r="FZ7">
        <v>20160826</v>
      </c>
      <c r="GA7">
        <v>20160823</v>
      </c>
      <c r="GB7">
        <v>20160921</v>
      </c>
      <c r="GC7">
        <v>20160825</v>
      </c>
      <c r="GD7">
        <v>20160824</v>
      </c>
      <c r="GE7">
        <v>20160824</v>
      </c>
      <c r="GF7">
        <v>20160826</v>
      </c>
      <c r="GG7">
        <v>20170328</v>
      </c>
      <c r="GH7">
        <v>20160824</v>
      </c>
      <c r="GI7">
        <v>20160830</v>
      </c>
      <c r="GJ7">
        <v>20160628</v>
      </c>
      <c r="GK7">
        <v>20160828</v>
      </c>
      <c r="GL7">
        <v>20151029</v>
      </c>
      <c r="GM7">
        <v>20160829</v>
      </c>
      <c r="GN7">
        <v>20160826</v>
      </c>
      <c r="GO7">
        <v>20160821</v>
      </c>
      <c r="GP7">
        <v>20151023</v>
      </c>
      <c r="GQ7">
        <v>20160829</v>
      </c>
      <c r="GR7">
        <v>20160803</v>
      </c>
      <c r="GS7">
        <v>20151020</v>
      </c>
      <c r="GT7">
        <v>20160819</v>
      </c>
      <c r="GU7">
        <v>20160817</v>
      </c>
      <c r="GV7">
        <v>20160825</v>
      </c>
      <c r="GW7">
        <v>20160822</v>
      </c>
      <c r="GX7">
        <v>20151029</v>
      </c>
      <c r="GY7">
        <v>20160517</v>
      </c>
      <c r="GZ7">
        <v>20160817</v>
      </c>
      <c r="HA7">
        <v>20160826</v>
      </c>
      <c r="HB7">
        <v>20160808</v>
      </c>
      <c r="HC7">
        <v>20151030</v>
      </c>
      <c r="HD7">
        <v>20151116</v>
      </c>
      <c r="HE7">
        <v>20151027</v>
      </c>
      <c r="HF7">
        <v>20151027</v>
      </c>
      <c r="HG7">
        <v>20160920</v>
      </c>
      <c r="HH7">
        <v>20160823</v>
      </c>
      <c r="HI7">
        <v>20160815</v>
      </c>
      <c r="HJ7">
        <v>20160826</v>
      </c>
      <c r="HK7">
        <v>20151030</v>
      </c>
      <c r="HL7">
        <v>20160719</v>
      </c>
      <c r="HM7">
        <v>20160830</v>
      </c>
      <c r="HN7">
        <v>20160829</v>
      </c>
      <c r="HO7">
        <v>20160622</v>
      </c>
      <c r="HP7">
        <v>20160824</v>
      </c>
      <c r="HQ7">
        <v>20160830</v>
      </c>
      <c r="HR7">
        <v>20160830</v>
      </c>
      <c r="HS7">
        <v>20160818</v>
      </c>
      <c r="HT7">
        <v>20160823</v>
      </c>
      <c r="HU7">
        <v>20160823</v>
      </c>
      <c r="HV7">
        <v>20160808</v>
      </c>
      <c r="HW7">
        <v>20160823</v>
      </c>
      <c r="HX7">
        <v>20160830</v>
      </c>
      <c r="HY7">
        <v>20160622</v>
      </c>
      <c r="HZ7">
        <v>20160623</v>
      </c>
      <c r="IA7">
        <v>20160829</v>
      </c>
      <c r="IB7">
        <v>20160823</v>
      </c>
      <c r="IC7">
        <v>20160828</v>
      </c>
      <c r="ID7">
        <v>20151030</v>
      </c>
      <c r="IE7">
        <v>20160831</v>
      </c>
      <c r="IF7">
        <v>20160830</v>
      </c>
      <c r="IH7">
        <v>20160830</v>
      </c>
      <c r="II7">
        <v>20160823</v>
      </c>
      <c r="IJ7">
        <v>20160825</v>
      </c>
      <c r="IK7">
        <v>20160824</v>
      </c>
      <c r="IL7">
        <v>20160830</v>
      </c>
      <c r="IM7">
        <v>20160819</v>
      </c>
      <c r="IN7">
        <v>20160628</v>
      </c>
      <c r="IO7">
        <v>20151029</v>
      </c>
      <c r="IP7">
        <v>20151111</v>
      </c>
      <c r="IQ7">
        <v>20160818</v>
      </c>
      <c r="IR7">
        <v>20151117</v>
      </c>
      <c r="IS7">
        <v>20151016</v>
      </c>
      <c r="IT7">
        <v>20160822</v>
      </c>
      <c r="IU7">
        <v>20160830</v>
      </c>
      <c r="IV7">
        <v>20160829</v>
      </c>
      <c r="IW7">
        <v>20160826</v>
      </c>
      <c r="IX7">
        <v>20160831</v>
      </c>
      <c r="IY7">
        <v>20151027</v>
      </c>
      <c r="IZ7">
        <v>20151029</v>
      </c>
      <c r="JA7">
        <v>20160817</v>
      </c>
      <c r="JB7">
        <v>20151029</v>
      </c>
      <c r="JC7">
        <v>20151029</v>
      </c>
      <c r="JD7">
        <v>20160810</v>
      </c>
      <c r="JE7">
        <v>20160817</v>
      </c>
      <c r="JF7">
        <v>20160817</v>
      </c>
      <c r="JG7">
        <v>20160817</v>
      </c>
      <c r="JH7">
        <v>20160823</v>
      </c>
      <c r="JI7">
        <v>20160831</v>
      </c>
      <c r="JJ7">
        <v>20160824</v>
      </c>
      <c r="JK7">
        <v>20160823</v>
      </c>
      <c r="JL7">
        <v>20160829</v>
      </c>
      <c r="JM7">
        <v>20160617</v>
      </c>
      <c r="JN7">
        <v>20160323</v>
      </c>
      <c r="JO7">
        <v>20160826</v>
      </c>
      <c r="JP7">
        <v>20160825</v>
      </c>
      <c r="JQ7">
        <v>20151102</v>
      </c>
      <c r="JR7">
        <v>20160823</v>
      </c>
      <c r="JS7">
        <v>20160824</v>
      </c>
      <c r="JT7">
        <v>20160729</v>
      </c>
      <c r="JU7">
        <v>20160824</v>
      </c>
      <c r="JV7">
        <v>20160927</v>
      </c>
      <c r="JW7">
        <v>20160823</v>
      </c>
      <c r="JX7">
        <v>20160819</v>
      </c>
      <c r="JY7">
        <v>20160812</v>
      </c>
      <c r="JZ7">
        <v>20160825</v>
      </c>
      <c r="KA7">
        <v>20151030</v>
      </c>
      <c r="KB7">
        <v>20151026</v>
      </c>
      <c r="KC7">
        <v>20160830</v>
      </c>
      <c r="KD7">
        <v>20160824</v>
      </c>
      <c r="KE7">
        <v>20151112</v>
      </c>
      <c r="KF7">
        <v>20160826</v>
      </c>
      <c r="KG7">
        <v>20160825</v>
      </c>
      <c r="KH7">
        <v>20160817</v>
      </c>
      <c r="KI7">
        <v>20160623</v>
      </c>
      <c r="KJ7">
        <v>20160728</v>
      </c>
      <c r="KK7">
        <v>20151029</v>
      </c>
      <c r="KL7">
        <v>20160829</v>
      </c>
      <c r="KM7">
        <v>20160824</v>
      </c>
      <c r="KN7">
        <v>20160720</v>
      </c>
      <c r="KO7">
        <v>20160831</v>
      </c>
      <c r="KP7">
        <v>20160826</v>
      </c>
      <c r="KQ7">
        <v>20160826</v>
      </c>
      <c r="KR7">
        <v>20160822</v>
      </c>
      <c r="KS7">
        <v>20151030</v>
      </c>
      <c r="KT7">
        <v>20160823</v>
      </c>
      <c r="KU7">
        <v>20160830</v>
      </c>
      <c r="KV7">
        <v>20160819</v>
      </c>
      <c r="KW7">
        <v>20160920</v>
      </c>
      <c r="KX7">
        <v>20160809</v>
      </c>
      <c r="KY7">
        <v>20160819</v>
      </c>
      <c r="KZ7">
        <v>20160817</v>
      </c>
      <c r="LA7">
        <v>20160830</v>
      </c>
      <c r="LB7">
        <v>20160810</v>
      </c>
      <c r="LC7">
        <v>20151030</v>
      </c>
      <c r="LD7">
        <v>20150820</v>
      </c>
      <c r="LE7">
        <v>20151028</v>
      </c>
      <c r="LF7">
        <v>20160629</v>
      </c>
      <c r="LG7">
        <v>20160826</v>
      </c>
      <c r="LH7">
        <v>20160629</v>
      </c>
      <c r="LI7">
        <v>20160822</v>
      </c>
      <c r="LJ7">
        <v>20160830</v>
      </c>
      <c r="LK7">
        <v>20151030</v>
      </c>
      <c r="LL7">
        <v>20160825</v>
      </c>
      <c r="LM7">
        <v>20160805</v>
      </c>
      <c r="LN7">
        <v>20160825</v>
      </c>
      <c r="LO7">
        <v>20160826</v>
      </c>
      <c r="LP7">
        <v>20160826</v>
      </c>
      <c r="LQ7">
        <v>20160815</v>
      </c>
      <c r="LR7">
        <v>20151117</v>
      </c>
      <c r="LS7">
        <v>20151110</v>
      </c>
      <c r="LT7">
        <v>20160823</v>
      </c>
      <c r="LU7">
        <v>20160818</v>
      </c>
      <c r="LV7">
        <v>20160818</v>
      </c>
      <c r="LW7">
        <v>20160823</v>
      </c>
      <c r="LX7">
        <v>20160614</v>
      </c>
      <c r="LY7">
        <v>20160830</v>
      </c>
      <c r="LZ7">
        <v>20160830</v>
      </c>
      <c r="MA7">
        <v>20160817</v>
      </c>
      <c r="MB7">
        <v>20151217</v>
      </c>
      <c r="MC7">
        <v>20160828</v>
      </c>
      <c r="MD7">
        <v>20160811</v>
      </c>
      <c r="ME7">
        <v>20160816</v>
      </c>
      <c r="MF7">
        <v>20160818</v>
      </c>
      <c r="MG7">
        <v>20160830</v>
      </c>
      <c r="MH7">
        <v>20160830</v>
      </c>
      <c r="MI7">
        <v>20160823</v>
      </c>
      <c r="MJ7">
        <v>20160819</v>
      </c>
      <c r="MK7">
        <v>20160824</v>
      </c>
      <c r="ML7">
        <v>20160818</v>
      </c>
      <c r="MN7">
        <v>20160829</v>
      </c>
      <c r="MO7">
        <v>20151029</v>
      </c>
      <c r="MP7">
        <v>20160818</v>
      </c>
      <c r="MQ7">
        <v>20160830</v>
      </c>
      <c r="MR7">
        <v>20160822</v>
      </c>
      <c r="MS7">
        <v>20160802</v>
      </c>
      <c r="MT7">
        <v>20151030</v>
      </c>
      <c r="MU7">
        <v>20151030</v>
      </c>
      <c r="MV7">
        <v>20160808</v>
      </c>
      <c r="MW7">
        <v>20160822</v>
      </c>
      <c r="MX7">
        <v>20160824</v>
      </c>
      <c r="MY7">
        <v>20160817</v>
      </c>
      <c r="MZ7">
        <v>20160817</v>
      </c>
      <c r="NA7">
        <v>20160802</v>
      </c>
      <c r="NB7">
        <v>20160822</v>
      </c>
      <c r="NC7">
        <v>20160809</v>
      </c>
      <c r="NE7">
        <v>20160926</v>
      </c>
      <c r="NF7">
        <v>20160825</v>
      </c>
      <c r="NG7">
        <v>20151029</v>
      </c>
      <c r="NH7">
        <v>20160811</v>
      </c>
      <c r="NI7">
        <v>20160816</v>
      </c>
      <c r="NJ7">
        <v>20160828</v>
      </c>
      <c r="NK7">
        <v>20160812</v>
      </c>
      <c r="NL7">
        <v>20160817</v>
      </c>
      <c r="NM7">
        <v>20160825</v>
      </c>
      <c r="NO7">
        <v>20160802</v>
      </c>
      <c r="NP7">
        <v>20151110</v>
      </c>
      <c r="NQ7">
        <v>20151110</v>
      </c>
      <c r="NR7">
        <v>20160829</v>
      </c>
      <c r="NS7">
        <v>20151112</v>
      </c>
      <c r="NT7">
        <v>20160818</v>
      </c>
      <c r="NU7">
        <v>20151027</v>
      </c>
    </row>
    <row r="8" spans="1:385" x14ac:dyDescent="0.25">
      <c r="A8" s="1">
        <v>42735</v>
      </c>
      <c r="B8">
        <v>20170322</v>
      </c>
      <c r="C8">
        <v>20170126</v>
      </c>
      <c r="D8">
        <v>20170126</v>
      </c>
      <c r="E8">
        <v>20161124</v>
      </c>
      <c r="F8">
        <v>20170328</v>
      </c>
      <c r="G8">
        <v>20170321</v>
      </c>
      <c r="H8">
        <v>20170321</v>
      </c>
      <c r="I8">
        <v>20160331</v>
      </c>
      <c r="J8">
        <v>20170330</v>
      </c>
      <c r="K8">
        <v>20170330</v>
      </c>
      <c r="L8">
        <v>20160329</v>
      </c>
      <c r="M8">
        <v>20170322</v>
      </c>
      <c r="N8">
        <v>20170324</v>
      </c>
      <c r="O8">
        <v>20160330</v>
      </c>
      <c r="P8">
        <v>20170328</v>
      </c>
      <c r="Q8">
        <v>20160329</v>
      </c>
      <c r="R8">
        <v>20160329</v>
      </c>
      <c r="S8">
        <v>20170315</v>
      </c>
      <c r="T8">
        <v>20160324</v>
      </c>
      <c r="U8">
        <v>20170320</v>
      </c>
      <c r="V8">
        <v>20170313</v>
      </c>
      <c r="W8">
        <v>20170324</v>
      </c>
      <c r="X8">
        <v>20170221</v>
      </c>
      <c r="Y8">
        <v>20160317</v>
      </c>
      <c r="Z8">
        <v>20170322</v>
      </c>
      <c r="AA8">
        <v>20170228</v>
      </c>
      <c r="AB8">
        <v>20170327</v>
      </c>
      <c r="AC8">
        <v>20170322</v>
      </c>
      <c r="AD8">
        <v>20170324</v>
      </c>
      <c r="AE8">
        <v>20170324</v>
      </c>
      <c r="AF8">
        <v>20170328</v>
      </c>
      <c r="AG8">
        <v>20170330</v>
      </c>
      <c r="AH8">
        <v>20170327</v>
      </c>
      <c r="AI8">
        <v>20160329</v>
      </c>
      <c r="AJ8">
        <v>20160330</v>
      </c>
      <c r="AK8">
        <v>20170327</v>
      </c>
      <c r="AL8">
        <v>20170328</v>
      </c>
      <c r="AM8">
        <v>20170322</v>
      </c>
      <c r="AN8">
        <v>20170331</v>
      </c>
      <c r="AO8">
        <v>20160330</v>
      </c>
      <c r="AP8">
        <v>20170331</v>
      </c>
      <c r="AQ8">
        <v>20170321</v>
      </c>
      <c r="AR8">
        <v>20170328</v>
      </c>
      <c r="AS8">
        <v>20170331</v>
      </c>
      <c r="AT8">
        <v>20160329</v>
      </c>
      <c r="AU8">
        <v>20170321</v>
      </c>
      <c r="AV8">
        <v>20170308</v>
      </c>
      <c r="AW8">
        <v>20170313</v>
      </c>
      <c r="AX8">
        <v>20170313</v>
      </c>
      <c r="AY8">
        <v>20170329</v>
      </c>
      <c r="BA8">
        <v>20160331</v>
      </c>
      <c r="BB8">
        <v>20170331</v>
      </c>
      <c r="BC8">
        <v>20170224</v>
      </c>
      <c r="BE8">
        <v>20170324</v>
      </c>
      <c r="BF8">
        <v>20160311</v>
      </c>
      <c r="BG8">
        <v>20170314</v>
      </c>
      <c r="BH8">
        <v>20170324</v>
      </c>
      <c r="BI8">
        <v>20170329</v>
      </c>
      <c r="BJ8">
        <v>20170324</v>
      </c>
      <c r="BK8">
        <v>20160322</v>
      </c>
      <c r="BL8">
        <v>20170329</v>
      </c>
      <c r="BM8">
        <v>20170324</v>
      </c>
      <c r="BN8">
        <v>20170330</v>
      </c>
      <c r="BO8">
        <v>20170331</v>
      </c>
      <c r="BP8">
        <v>20170331</v>
      </c>
      <c r="BQ8">
        <v>20170331</v>
      </c>
      <c r="BR8">
        <v>20171027</v>
      </c>
      <c r="BS8">
        <v>20161128</v>
      </c>
      <c r="BT8">
        <v>20160330</v>
      </c>
      <c r="BU8">
        <v>20170222</v>
      </c>
      <c r="BV8">
        <v>20170328</v>
      </c>
      <c r="BW8">
        <v>20170321</v>
      </c>
      <c r="BX8">
        <v>20170329</v>
      </c>
      <c r="BY8">
        <v>20170322</v>
      </c>
      <c r="BZ8">
        <v>20170316</v>
      </c>
      <c r="CA8">
        <v>20170324</v>
      </c>
      <c r="CB8">
        <v>20170314</v>
      </c>
      <c r="CC8">
        <v>20170324</v>
      </c>
      <c r="CD8">
        <v>20170328</v>
      </c>
      <c r="CF8">
        <v>20170320</v>
      </c>
      <c r="CG8">
        <v>20170317</v>
      </c>
      <c r="CI8">
        <v>20170320</v>
      </c>
      <c r="CJ8">
        <v>20170324</v>
      </c>
      <c r="CK8">
        <v>20170829</v>
      </c>
      <c r="CL8">
        <v>20170228</v>
      </c>
      <c r="CN8">
        <v>20170328</v>
      </c>
      <c r="CO8">
        <v>20170316</v>
      </c>
      <c r="CP8">
        <v>20160304</v>
      </c>
      <c r="CQ8">
        <v>20170326</v>
      </c>
      <c r="CR8">
        <v>20170330</v>
      </c>
      <c r="CU8">
        <v>20161125</v>
      </c>
      <c r="CV8">
        <v>20160328</v>
      </c>
      <c r="CW8">
        <v>20170328</v>
      </c>
      <c r="CX8">
        <v>20170222</v>
      </c>
      <c r="CY8">
        <v>20170321</v>
      </c>
      <c r="CZ8">
        <v>20170321</v>
      </c>
      <c r="DA8">
        <v>20170322</v>
      </c>
      <c r="DB8">
        <v>20160329</v>
      </c>
      <c r="DC8">
        <v>20170324</v>
      </c>
      <c r="DD8">
        <v>20161123</v>
      </c>
      <c r="DE8">
        <v>20170217</v>
      </c>
      <c r="DF8">
        <v>20161109</v>
      </c>
      <c r="DG8">
        <v>20170328</v>
      </c>
      <c r="DH8">
        <v>20170321</v>
      </c>
      <c r="DI8">
        <v>20170315</v>
      </c>
      <c r="DJ8">
        <v>20170319</v>
      </c>
      <c r="DK8">
        <v>20170228</v>
      </c>
      <c r="DL8">
        <v>20170322</v>
      </c>
      <c r="DM8">
        <v>20170316</v>
      </c>
      <c r="DN8">
        <v>20170324</v>
      </c>
      <c r="DO8">
        <v>20160317</v>
      </c>
      <c r="DP8">
        <v>20161024</v>
      </c>
      <c r="DQ8">
        <v>20170321</v>
      </c>
      <c r="DR8">
        <v>20170324</v>
      </c>
      <c r="DS8">
        <v>20170322</v>
      </c>
      <c r="DT8">
        <v>20170316</v>
      </c>
      <c r="DU8">
        <v>20170328</v>
      </c>
      <c r="DV8">
        <v>20170331</v>
      </c>
      <c r="DW8">
        <v>20170217</v>
      </c>
      <c r="DX8">
        <v>20161122</v>
      </c>
      <c r="DY8">
        <v>20170324</v>
      </c>
      <c r="DZ8">
        <v>20170224</v>
      </c>
      <c r="EA8">
        <v>20170316</v>
      </c>
      <c r="EB8">
        <v>20170331</v>
      </c>
      <c r="EC8">
        <v>20160331</v>
      </c>
      <c r="ED8">
        <v>20161116</v>
      </c>
      <c r="EE8">
        <v>20170227</v>
      </c>
      <c r="EF8">
        <v>20170310</v>
      </c>
      <c r="EG8">
        <v>20170331</v>
      </c>
      <c r="EH8">
        <v>20170322</v>
      </c>
      <c r="EI8">
        <v>20170317</v>
      </c>
      <c r="EJ8">
        <v>20170329</v>
      </c>
      <c r="EL8">
        <v>20170322</v>
      </c>
      <c r="EM8">
        <v>20170222</v>
      </c>
      <c r="EN8">
        <v>20170309</v>
      </c>
      <c r="EO8">
        <v>20170317</v>
      </c>
      <c r="EP8">
        <v>20170331</v>
      </c>
      <c r="EQ8">
        <v>20170320</v>
      </c>
      <c r="ER8">
        <v>20170306</v>
      </c>
      <c r="ES8">
        <v>20170228</v>
      </c>
      <c r="ET8">
        <v>20170413</v>
      </c>
      <c r="EU8">
        <v>20170329</v>
      </c>
      <c r="EV8">
        <v>20160329</v>
      </c>
      <c r="EW8">
        <v>20161128</v>
      </c>
      <c r="EX8">
        <v>20161128</v>
      </c>
      <c r="EY8">
        <v>20170324</v>
      </c>
      <c r="EZ8">
        <v>20170330</v>
      </c>
      <c r="FA8">
        <v>20170328</v>
      </c>
      <c r="FB8">
        <v>20170216</v>
      </c>
      <c r="FC8">
        <v>20170327</v>
      </c>
      <c r="FD8">
        <v>20170217</v>
      </c>
      <c r="FE8">
        <v>20170327</v>
      </c>
      <c r="FF8">
        <v>20170228</v>
      </c>
      <c r="FG8">
        <v>20160315</v>
      </c>
      <c r="FH8">
        <v>20170329</v>
      </c>
      <c r="FI8">
        <v>20170324</v>
      </c>
      <c r="FJ8">
        <v>20170327</v>
      </c>
      <c r="FK8">
        <v>20170324</v>
      </c>
      <c r="FL8">
        <v>20170322</v>
      </c>
      <c r="FM8">
        <v>20170315</v>
      </c>
      <c r="FN8">
        <v>20170323</v>
      </c>
      <c r="FO8">
        <v>20170313</v>
      </c>
      <c r="FP8">
        <v>20170320</v>
      </c>
      <c r="FQ8">
        <v>20170331</v>
      </c>
      <c r="FR8">
        <v>20161124</v>
      </c>
      <c r="FS8">
        <v>20170327</v>
      </c>
      <c r="FT8">
        <v>20170228</v>
      </c>
      <c r="FU8">
        <v>20170327</v>
      </c>
      <c r="FV8">
        <v>20170323</v>
      </c>
      <c r="FW8">
        <v>20160325</v>
      </c>
      <c r="FX8">
        <v>20170321</v>
      </c>
      <c r="FY8">
        <v>20170323</v>
      </c>
      <c r="FZ8">
        <v>20170323</v>
      </c>
      <c r="GA8">
        <v>20170321</v>
      </c>
      <c r="GB8">
        <v>20170223</v>
      </c>
      <c r="GC8">
        <v>20170228</v>
      </c>
      <c r="GD8">
        <v>20170329</v>
      </c>
      <c r="GE8">
        <v>20170322</v>
      </c>
      <c r="GF8">
        <v>20170317</v>
      </c>
      <c r="GG8">
        <v>20170824</v>
      </c>
      <c r="GH8">
        <v>20170310</v>
      </c>
      <c r="GI8">
        <v>20170315</v>
      </c>
      <c r="GJ8">
        <v>20161124</v>
      </c>
      <c r="GK8">
        <v>20170328</v>
      </c>
      <c r="GL8">
        <v>20160330</v>
      </c>
      <c r="GM8">
        <v>20170324</v>
      </c>
      <c r="GN8">
        <v>20170330</v>
      </c>
      <c r="GO8">
        <v>20170322</v>
      </c>
      <c r="GP8">
        <v>20160324</v>
      </c>
      <c r="GQ8">
        <v>20170321</v>
      </c>
      <c r="GR8">
        <v>20170224</v>
      </c>
      <c r="GS8">
        <v>20160325</v>
      </c>
      <c r="GT8">
        <v>20170321</v>
      </c>
      <c r="GU8">
        <v>20170315</v>
      </c>
      <c r="GV8">
        <v>20170330</v>
      </c>
      <c r="GW8">
        <v>20170316</v>
      </c>
      <c r="GX8">
        <v>20160330</v>
      </c>
      <c r="GY8">
        <v>20161110</v>
      </c>
      <c r="GZ8">
        <v>20170329</v>
      </c>
      <c r="HA8">
        <v>20170216</v>
      </c>
      <c r="HB8">
        <v>20170313</v>
      </c>
      <c r="HC8">
        <v>20160324</v>
      </c>
      <c r="HD8">
        <v>20160322</v>
      </c>
      <c r="HE8">
        <v>20160330</v>
      </c>
      <c r="HF8">
        <v>20160330</v>
      </c>
      <c r="HG8">
        <v>20170222</v>
      </c>
      <c r="HH8">
        <v>20170330</v>
      </c>
      <c r="HI8">
        <v>20170321</v>
      </c>
      <c r="HJ8">
        <v>20170324</v>
      </c>
      <c r="HK8">
        <v>20160329</v>
      </c>
      <c r="HL8">
        <v>20170126</v>
      </c>
      <c r="HM8">
        <v>20170328</v>
      </c>
      <c r="HN8">
        <v>20170328</v>
      </c>
      <c r="HO8">
        <v>20161117</v>
      </c>
      <c r="HP8">
        <v>20170329</v>
      </c>
      <c r="HQ8">
        <v>20170315</v>
      </c>
      <c r="HR8">
        <v>20170315</v>
      </c>
      <c r="HS8">
        <v>20170330</v>
      </c>
      <c r="HT8">
        <v>20170315</v>
      </c>
      <c r="HU8">
        <v>20170315</v>
      </c>
      <c r="HV8">
        <v>20170331</v>
      </c>
      <c r="HW8">
        <v>20170315</v>
      </c>
      <c r="HX8">
        <v>20170329</v>
      </c>
      <c r="HY8">
        <v>20161128</v>
      </c>
      <c r="HZ8">
        <v>20161129</v>
      </c>
      <c r="IA8">
        <v>20170328</v>
      </c>
      <c r="IB8">
        <v>20170330</v>
      </c>
      <c r="IC8">
        <v>20170224</v>
      </c>
      <c r="ID8">
        <v>20160318</v>
      </c>
      <c r="IE8">
        <v>20170329</v>
      </c>
      <c r="IF8">
        <v>20170323</v>
      </c>
      <c r="IH8">
        <v>20170330</v>
      </c>
      <c r="II8">
        <v>20170323</v>
      </c>
      <c r="IJ8">
        <v>20170328</v>
      </c>
      <c r="IK8">
        <v>20170329</v>
      </c>
      <c r="IL8">
        <v>20170330</v>
      </c>
      <c r="IM8">
        <v>20170331</v>
      </c>
      <c r="IN8">
        <v>20161129</v>
      </c>
      <c r="IO8">
        <v>20160329</v>
      </c>
      <c r="IP8">
        <v>20160302</v>
      </c>
      <c r="IQ8">
        <v>20170312</v>
      </c>
      <c r="IR8">
        <v>20160322</v>
      </c>
      <c r="IS8">
        <v>20160328</v>
      </c>
      <c r="IT8">
        <v>20170321</v>
      </c>
      <c r="IU8">
        <v>20170330</v>
      </c>
      <c r="IV8">
        <v>20170327</v>
      </c>
      <c r="IW8">
        <v>20170322</v>
      </c>
      <c r="IX8">
        <v>20170331</v>
      </c>
      <c r="IY8">
        <v>20160313</v>
      </c>
      <c r="IZ8">
        <v>20160330</v>
      </c>
      <c r="JA8">
        <v>20170327</v>
      </c>
      <c r="JB8">
        <v>20160330</v>
      </c>
      <c r="JC8">
        <v>20160324</v>
      </c>
      <c r="JD8">
        <v>20170309</v>
      </c>
      <c r="JE8">
        <v>20170321</v>
      </c>
      <c r="JF8">
        <v>20170228</v>
      </c>
      <c r="JG8">
        <v>20170323</v>
      </c>
      <c r="JH8">
        <v>20170321</v>
      </c>
      <c r="JI8">
        <v>20170402</v>
      </c>
      <c r="JJ8">
        <v>20170322</v>
      </c>
      <c r="JK8">
        <v>20170329</v>
      </c>
      <c r="JL8">
        <v>20170327</v>
      </c>
      <c r="JM8">
        <v>20161111</v>
      </c>
      <c r="JN8">
        <v>20161019</v>
      </c>
      <c r="JO8">
        <v>20170328</v>
      </c>
      <c r="JP8">
        <v>20170329</v>
      </c>
      <c r="JQ8">
        <v>20160222</v>
      </c>
      <c r="JR8">
        <v>20170328</v>
      </c>
      <c r="JS8">
        <v>20170329</v>
      </c>
      <c r="JT8">
        <v>20170303</v>
      </c>
      <c r="JU8">
        <v>20170329</v>
      </c>
      <c r="JV8">
        <v>20170228</v>
      </c>
      <c r="JW8">
        <v>20170124</v>
      </c>
      <c r="JX8">
        <v>20170317</v>
      </c>
      <c r="JY8">
        <v>20170324</v>
      </c>
      <c r="JZ8">
        <v>20170330</v>
      </c>
      <c r="KA8">
        <v>20160321</v>
      </c>
      <c r="KB8">
        <v>20160304</v>
      </c>
      <c r="KC8">
        <v>20170330</v>
      </c>
      <c r="KD8">
        <v>20170322</v>
      </c>
      <c r="KE8">
        <v>20160317</v>
      </c>
      <c r="KF8">
        <v>20170331</v>
      </c>
      <c r="KG8">
        <v>20170324</v>
      </c>
      <c r="KH8">
        <v>20170322</v>
      </c>
      <c r="KI8">
        <v>20161124</v>
      </c>
      <c r="KJ8">
        <v>20170321</v>
      </c>
      <c r="KK8">
        <v>20160323</v>
      </c>
      <c r="KL8">
        <v>20170327</v>
      </c>
      <c r="KM8">
        <v>20170329</v>
      </c>
      <c r="KN8">
        <v>20170317</v>
      </c>
      <c r="KO8">
        <v>20170331</v>
      </c>
      <c r="KP8">
        <v>20170328</v>
      </c>
      <c r="KQ8">
        <v>20170328</v>
      </c>
      <c r="KR8">
        <v>20170316</v>
      </c>
      <c r="KS8">
        <v>20160226</v>
      </c>
      <c r="KT8">
        <v>20170323</v>
      </c>
      <c r="KU8">
        <v>20170328</v>
      </c>
      <c r="KV8">
        <v>20170331</v>
      </c>
      <c r="KW8">
        <v>20170221</v>
      </c>
      <c r="KX8">
        <v>20170307</v>
      </c>
      <c r="KY8">
        <v>20170309</v>
      </c>
      <c r="KZ8">
        <v>20170314</v>
      </c>
      <c r="LA8">
        <v>20170330</v>
      </c>
      <c r="LB8">
        <v>20170219</v>
      </c>
      <c r="LC8">
        <v>20160329</v>
      </c>
      <c r="LD8">
        <v>20160318</v>
      </c>
      <c r="LE8">
        <v>20160330</v>
      </c>
      <c r="LF8">
        <v>20161129</v>
      </c>
      <c r="LG8">
        <v>20170324</v>
      </c>
      <c r="LH8">
        <v>20170825</v>
      </c>
      <c r="LI8">
        <v>20170322</v>
      </c>
      <c r="LJ8">
        <v>20170331</v>
      </c>
      <c r="LK8">
        <v>20160330</v>
      </c>
      <c r="LL8">
        <v>20170323</v>
      </c>
      <c r="LM8">
        <v>20170330</v>
      </c>
      <c r="LN8">
        <v>20170321</v>
      </c>
      <c r="LO8">
        <v>20170329</v>
      </c>
      <c r="LP8">
        <v>20170329</v>
      </c>
      <c r="LQ8">
        <v>20170320</v>
      </c>
      <c r="LR8">
        <v>20160308</v>
      </c>
      <c r="LS8">
        <v>20160317</v>
      </c>
      <c r="LT8">
        <v>20170321</v>
      </c>
      <c r="LU8">
        <v>20170317</v>
      </c>
      <c r="LV8">
        <v>20170323</v>
      </c>
      <c r="LW8">
        <v>20170124</v>
      </c>
      <c r="LX8">
        <v>20161122</v>
      </c>
      <c r="LY8">
        <v>20170330</v>
      </c>
      <c r="LZ8">
        <v>20170331</v>
      </c>
      <c r="MA8">
        <v>20170315</v>
      </c>
      <c r="MB8">
        <v>20160330</v>
      </c>
      <c r="MC8">
        <v>20170322</v>
      </c>
      <c r="MD8">
        <v>20170116</v>
      </c>
      <c r="ME8">
        <v>20170307</v>
      </c>
      <c r="MF8">
        <v>20170321</v>
      </c>
      <c r="MG8">
        <v>20170329</v>
      </c>
      <c r="MH8">
        <v>20170329</v>
      </c>
      <c r="MI8">
        <v>20170328</v>
      </c>
      <c r="MJ8">
        <v>20170317</v>
      </c>
      <c r="MK8">
        <v>20170222</v>
      </c>
      <c r="ML8">
        <v>20170323</v>
      </c>
      <c r="MN8">
        <v>20170329</v>
      </c>
      <c r="MO8">
        <v>20160323</v>
      </c>
      <c r="MP8">
        <v>20170322</v>
      </c>
      <c r="MQ8">
        <v>20170329</v>
      </c>
      <c r="MR8">
        <v>20170323</v>
      </c>
      <c r="MS8">
        <v>20170228</v>
      </c>
      <c r="MT8">
        <v>20160318</v>
      </c>
      <c r="MU8">
        <v>20160318</v>
      </c>
      <c r="MV8">
        <v>20170228</v>
      </c>
      <c r="MW8">
        <v>20170320</v>
      </c>
      <c r="MX8">
        <v>20170323</v>
      </c>
      <c r="MY8">
        <v>20170308</v>
      </c>
      <c r="MZ8">
        <v>20170308</v>
      </c>
      <c r="NA8">
        <v>20170321</v>
      </c>
      <c r="NB8">
        <v>20170323</v>
      </c>
      <c r="NC8">
        <v>20170314</v>
      </c>
      <c r="NE8">
        <v>20170224</v>
      </c>
      <c r="NF8">
        <v>20170330</v>
      </c>
      <c r="NG8">
        <v>20160330</v>
      </c>
      <c r="NH8">
        <v>20170323</v>
      </c>
      <c r="NI8">
        <v>20170316</v>
      </c>
      <c r="NJ8">
        <v>20170326</v>
      </c>
      <c r="NK8">
        <v>20170328</v>
      </c>
      <c r="NL8">
        <v>20170324</v>
      </c>
      <c r="NM8">
        <v>20170323</v>
      </c>
      <c r="NO8">
        <v>20170228</v>
      </c>
      <c r="NP8">
        <v>20160218</v>
      </c>
      <c r="NQ8">
        <v>20160218</v>
      </c>
      <c r="NR8">
        <v>20170315</v>
      </c>
      <c r="NS8">
        <v>20160203</v>
      </c>
      <c r="NT8">
        <v>20170326</v>
      </c>
      <c r="NU8">
        <v>20160323</v>
      </c>
    </row>
    <row r="9" spans="1:385" x14ac:dyDescent="0.25">
      <c r="A9" s="1">
        <v>42916</v>
      </c>
      <c r="B9">
        <v>20170803</v>
      </c>
      <c r="C9">
        <v>20170727</v>
      </c>
      <c r="D9">
        <v>20170727</v>
      </c>
      <c r="E9">
        <v>20170629</v>
      </c>
      <c r="F9">
        <v>20170829</v>
      </c>
      <c r="G9">
        <v>20170720</v>
      </c>
      <c r="H9">
        <v>20170824</v>
      </c>
      <c r="I9">
        <v>20160429</v>
      </c>
      <c r="J9">
        <v>20170829</v>
      </c>
      <c r="K9">
        <v>20170830</v>
      </c>
      <c r="L9">
        <v>20160427</v>
      </c>
      <c r="M9">
        <v>20170823</v>
      </c>
      <c r="N9">
        <v>20170825</v>
      </c>
      <c r="O9">
        <v>20160428</v>
      </c>
      <c r="P9">
        <v>20170830</v>
      </c>
      <c r="Q9">
        <v>20160429</v>
      </c>
      <c r="R9">
        <v>20160429</v>
      </c>
      <c r="S9">
        <v>20170816</v>
      </c>
      <c r="T9">
        <v>20160429</v>
      </c>
      <c r="U9">
        <v>20170822</v>
      </c>
      <c r="V9">
        <v>20170818</v>
      </c>
      <c r="W9">
        <v>20170828</v>
      </c>
      <c r="X9">
        <v>20170731</v>
      </c>
      <c r="Y9">
        <v>20160428</v>
      </c>
      <c r="Z9">
        <v>20170823</v>
      </c>
      <c r="AA9">
        <v>20170825</v>
      </c>
      <c r="AB9">
        <v>20170822</v>
      </c>
      <c r="AC9">
        <v>20170803</v>
      </c>
      <c r="AD9">
        <v>20170825</v>
      </c>
      <c r="AE9">
        <v>20170818</v>
      </c>
      <c r="AF9">
        <v>20170829</v>
      </c>
      <c r="AG9">
        <v>20170817</v>
      </c>
      <c r="AH9">
        <v>20170811</v>
      </c>
      <c r="AI9">
        <v>20160428</v>
      </c>
      <c r="AJ9">
        <v>20160422</v>
      </c>
      <c r="AK9">
        <v>20170829</v>
      </c>
      <c r="AL9">
        <v>20170829</v>
      </c>
      <c r="AM9">
        <v>20170824</v>
      </c>
      <c r="AN9">
        <v>20170825</v>
      </c>
      <c r="AO9">
        <v>20160518</v>
      </c>
      <c r="AP9">
        <v>20170829</v>
      </c>
      <c r="AQ9">
        <v>20170824</v>
      </c>
      <c r="AR9">
        <v>20170818</v>
      </c>
      <c r="AS9">
        <v>20170828</v>
      </c>
      <c r="AT9">
        <v>20160427</v>
      </c>
      <c r="AU9">
        <v>20170822</v>
      </c>
      <c r="AV9">
        <v>20170822</v>
      </c>
      <c r="AW9">
        <v>20170807</v>
      </c>
      <c r="AX9">
        <v>20170807</v>
      </c>
      <c r="AY9">
        <v>20170830</v>
      </c>
      <c r="BA9">
        <v>20160428</v>
      </c>
      <c r="BB9">
        <v>20170825</v>
      </c>
      <c r="BC9">
        <v>20170728</v>
      </c>
      <c r="BE9">
        <v>20170818</v>
      </c>
      <c r="BF9">
        <v>20160422</v>
      </c>
      <c r="BG9">
        <v>20170815</v>
      </c>
      <c r="BH9">
        <v>20170825</v>
      </c>
      <c r="BI9">
        <v>20170829</v>
      </c>
      <c r="BJ9">
        <v>20170825</v>
      </c>
      <c r="BK9">
        <v>20160511</v>
      </c>
      <c r="BL9">
        <v>20170823</v>
      </c>
      <c r="BM9">
        <v>20170824</v>
      </c>
      <c r="BN9">
        <v>20170829</v>
      </c>
      <c r="BO9">
        <v>20170824</v>
      </c>
      <c r="BP9">
        <v>20170825</v>
      </c>
      <c r="BQ9">
        <v>20170825</v>
      </c>
      <c r="BR9">
        <v>20171027</v>
      </c>
      <c r="BS9">
        <v>20170622</v>
      </c>
      <c r="BT9">
        <v>20160428</v>
      </c>
      <c r="BU9">
        <v>20170804</v>
      </c>
      <c r="BV9">
        <v>20170830</v>
      </c>
      <c r="BW9">
        <v>20170829</v>
      </c>
      <c r="BX9">
        <v>20170831</v>
      </c>
      <c r="BY9">
        <v>20170822</v>
      </c>
      <c r="BZ9">
        <v>20170809</v>
      </c>
      <c r="CA9">
        <v>20170818</v>
      </c>
      <c r="CB9">
        <v>20170822</v>
      </c>
      <c r="CC9">
        <v>20170825</v>
      </c>
      <c r="CD9">
        <v>20170823</v>
      </c>
      <c r="CF9">
        <v>20170828</v>
      </c>
      <c r="CG9">
        <v>20170828</v>
      </c>
      <c r="CI9">
        <v>20170828</v>
      </c>
      <c r="CJ9">
        <v>20170830</v>
      </c>
      <c r="CK9">
        <v>20180323</v>
      </c>
      <c r="CL9">
        <v>20170914</v>
      </c>
      <c r="CN9">
        <v>20170829</v>
      </c>
      <c r="CO9">
        <v>20170825</v>
      </c>
      <c r="CP9">
        <v>20160429</v>
      </c>
      <c r="CQ9">
        <v>20170829</v>
      </c>
      <c r="CR9">
        <v>20170830</v>
      </c>
      <c r="CU9">
        <v>20170630</v>
      </c>
      <c r="CV9">
        <v>20160425</v>
      </c>
      <c r="CW9">
        <v>20170831</v>
      </c>
      <c r="CX9">
        <v>20170921</v>
      </c>
      <c r="CY9">
        <v>20170821</v>
      </c>
      <c r="CZ9">
        <v>20170823</v>
      </c>
      <c r="DA9">
        <v>20170816</v>
      </c>
      <c r="DB9">
        <v>20160427</v>
      </c>
      <c r="DC9">
        <v>20170825</v>
      </c>
      <c r="DD9">
        <v>20170615</v>
      </c>
      <c r="DE9">
        <v>20170823</v>
      </c>
      <c r="DF9">
        <v>20170517</v>
      </c>
      <c r="DG9">
        <v>20170829</v>
      </c>
      <c r="DH9">
        <v>20170828</v>
      </c>
      <c r="DI9">
        <v>20170828</v>
      </c>
      <c r="DJ9">
        <v>20170820</v>
      </c>
      <c r="DK9">
        <v>20170823</v>
      </c>
      <c r="DM9">
        <v>20170817</v>
      </c>
      <c r="DN9">
        <v>20170825</v>
      </c>
      <c r="DO9">
        <v>20160429</v>
      </c>
      <c r="DP9">
        <v>20170515</v>
      </c>
      <c r="DQ9">
        <v>20170821</v>
      </c>
      <c r="DR9">
        <v>20170818</v>
      </c>
      <c r="DS9">
        <v>20170823</v>
      </c>
      <c r="DT9">
        <v>20170817</v>
      </c>
      <c r="DU9">
        <v>20170831</v>
      </c>
      <c r="DV9">
        <v>20170830</v>
      </c>
      <c r="DW9">
        <v>20170727</v>
      </c>
      <c r="DX9">
        <v>20170608</v>
      </c>
      <c r="DY9">
        <v>20170829</v>
      </c>
      <c r="DZ9">
        <v>20170727</v>
      </c>
      <c r="EA9">
        <v>20170817</v>
      </c>
      <c r="EB9">
        <v>20170831</v>
      </c>
      <c r="EC9">
        <v>20160429</v>
      </c>
      <c r="ED9">
        <v>20170524</v>
      </c>
      <c r="EE9">
        <v>20170807</v>
      </c>
      <c r="EF9">
        <v>20170814</v>
      </c>
      <c r="EG9">
        <v>20170831</v>
      </c>
      <c r="EH9">
        <v>20170822</v>
      </c>
      <c r="EI9">
        <v>20170818</v>
      </c>
      <c r="EJ9">
        <v>20170829</v>
      </c>
      <c r="EL9">
        <v>20170825</v>
      </c>
      <c r="EM9">
        <v>20170815</v>
      </c>
      <c r="EN9">
        <v>20170811</v>
      </c>
      <c r="EO9">
        <v>20170820</v>
      </c>
      <c r="EP9">
        <v>20170831</v>
      </c>
      <c r="EQ9">
        <v>20170828</v>
      </c>
      <c r="ER9">
        <v>20170821</v>
      </c>
      <c r="ES9">
        <v>20170725</v>
      </c>
      <c r="ET9">
        <v>20170808</v>
      </c>
      <c r="EU9">
        <v>20170828</v>
      </c>
      <c r="EV9">
        <v>20160428</v>
      </c>
      <c r="EW9">
        <v>20170628</v>
      </c>
      <c r="EX9">
        <v>20170628</v>
      </c>
      <c r="EY9">
        <v>20170808</v>
      </c>
      <c r="EZ9">
        <v>20170823</v>
      </c>
      <c r="FA9">
        <v>20170828</v>
      </c>
      <c r="FB9">
        <v>20170803</v>
      </c>
      <c r="FC9">
        <v>20170821</v>
      </c>
      <c r="FD9">
        <v>20170825</v>
      </c>
      <c r="FE9">
        <v>20170820</v>
      </c>
      <c r="FF9">
        <v>20170821</v>
      </c>
      <c r="FG9">
        <v>20160426</v>
      </c>
      <c r="FH9">
        <v>20170830</v>
      </c>
      <c r="FI9">
        <v>20170825</v>
      </c>
      <c r="FJ9">
        <v>20170828</v>
      </c>
      <c r="FK9">
        <v>20170825</v>
      </c>
      <c r="FL9">
        <v>20170823</v>
      </c>
      <c r="FM9">
        <v>20170830</v>
      </c>
      <c r="FN9">
        <v>20170824</v>
      </c>
      <c r="FO9">
        <v>20170814</v>
      </c>
      <c r="FP9">
        <v>20170821</v>
      </c>
      <c r="FQ9">
        <v>20170830</v>
      </c>
      <c r="FR9">
        <v>20170517</v>
      </c>
      <c r="FS9">
        <v>20170828</v>
      </c>
      <c r="FT9">
        <v>20170815</v>
      </c>
      <c r="FU9">
        <v>20170829</v>
      </c>
      <c r="FV9">
        <v>20170817</v>
      </c>
      <c r="FW9">
        <v>20160429</v>
      </c>
      <c r="FX9">
        <v>20170828</v>
      </c>
      <c r="FY9">
        <v>20170824</v>
      </c>
      <c r="FZ9">
        <v>20170829</v>
      </c>
      <c r="GA9">
        <v>20170824</v>
      </c>
      <c r="GB9">
        <v>20170921</v>
      </c>
      <c r="GC9">
        <v>20170831</v>
      </c>
      <c r="GD9">
        <v>20170829</v>
      </c>
      <c r="GE9">
        <v>20170823</v>
      </c>
      <c r="GF9">
        <v>20170830</v>
      </c>
      <c r="GG9">
        <v>20180328</v>
      </c>
      <c r="GH9">
        <v>20170822</v>
      </c>
      <c r="GI9">
        <v>20170823</v>
      </c>
      <c r="GK9">
        <v>20170828</v>
      </c>
      <c r="GL9">
        <v>20160428</v>
      </c>
      <c r="GM9">
        <v>20170825</v>
      </c>
      <c r="GN9">
        <v>20170829</v>
      </c>
      <c r="GO9">
        <v>20170814</v>
      </c>
      <c r="GP9">
        <v>20160426</v>
      </c>
      <c r="GQ9">
        <v>20170823</v>
      </c>
      <c r="GR9">
        <v>20170802</v>
      </c>
      <c r="GS9">
        <v>20160429</v>
      </c>
      <c r="GT9">
        <v>20170821</v>
      </c>
      <c r="GU9">
        <v>20170816</v>
      </c>
      <c r="GV9">
        <v>20170824</v>
      </c>
      <c r="GW9">
        <v>20170821</v>
      </c>
      <c r="GX9">
        <v>20160429</v>
      </c>
      <c r="GY9">
        <v>20170516</v>
      </c>
      <c r="GZ9">
        <v>20170829</v>
      </c>
      <c r="HA9">
        <v>20170829</v>
      </c>
      <c r="HB9">
        <v>20170807</v>
      </c>
      <c r="HC9">
        <v>20160428</v>
      </c>
      <c r="HD9">
        <v>20160526</v>
      </c>
      <c r="HE9">
        <v>20160428</v>
      </c>
      <c r="HF9">
        <v>20160428</v>
      </c>
      <c r="HG9">
        <v>20170920</v>
      </c>
      <c r="HH9">
        <v>20170821</v>
      </c>
      <c r="HI9">
        <v>20170822</v>
      </c>
      <c r="HJ9">
        <v>20170825</v>
      </c>
      <c r="HK9">
        <v>20160428</v>
      </c>
      <c r="HL9">
        <v>20170719</v>
      </c>
      <c r="HM9">
        <v>20170828</v>
      </c>
      <c r="HN9">
        <v>20170829</v>
      </c>
      <c r="HO9">
        <v>20170616</v>
      </c>
      <c r="HP9">
        <v>20170823</v>
      </c>
      <c r="HQ9">
        <v>20170814</v>
      </c>
      <c r="HR9">
        <v>20170814</v>
      </c>
      <c r="HS9">
        <v>20170823</v>
      </c>
      <c r="HT9">
        <v>20170823</v>
      </c>
      <c r="HU9">
        <v>20170823</v>
      </c>
      <c r="HV9">
        <v>20170810</v>
      </c>
      <c r="HW9">
        <v>20170828</v>
      </c>
      <c r="HX9">
        <v>20170829</v>
      </c>
      <c r="HY9">
        <v>20170626</v>
      </c>
      <c r="HZ9">
        <v>20170623</v>
      </c>
      <c r="IA9">
        <v>20170828</v>
      </c>
      <c r="IB9">
        <v>20170830</v>
      </c>
      <c r="IC9">
        <v>20170804</v>
      </c>
      <c r="ID9">
        <v>20160428</v>
      </c>
      <c r="IE9">
        <v>20170829</v>
      </c>
      <c r="IF9">
        <v>20170825</v>
      </c>
      <c r="IH9">
        <v>20170830</v>
      </c>
      <c r="II9">
        <v>20170824</v>
      </c>
      <c r="IJ9">
        <v>20170824</v>
      </c>
      <c r="IK9">
        <v>20170830</v>
      </c>
      <c r="IL9">
        <v>20170830</v>
      </c>
      <c r="IM9">
        <v>20170825</v>
      </c>
      <c r="IN9">
        <v>20170621</v>
      </c>
      <c r="IO9">
        <v>20160428</v>
      </c>
      <c r="IP9">
        <v>20160511</v>
      </c>
      <c r="IQ9">
        <v>20170816</v>
      </c>
      <c r="IR9">
        <v>20160519</v>
      </c>
      <c r="IS9">
        <v>20160422</v>
      </c>
      <c r="IT9">
        <v>20170822</v>
      </c>
      <c r="IU9">
        <v>20170830</v>
      </c>
      <c r="IV9">
        <v>20170828</v>
      </c>
      <c r="IW9">
        <v>20170825</v>
      </c>
      <c r="IX9">
        <v>20170831</v>
      </c>
      <c r="IY9">
        <v>20160428</v>
      </c>
      <c r="IZ9">
        <v>20160428</v>
      </c>
      <c r="JA9">
        <v>20170825</v>
      </c>
      <c r="JB9">
        <v>20160426</v>
      </c>
      <c r="JC9">
        <v>20160428</v>
      </c>
      <c r="JD9">
        <v>20170809</v>
      </c>
      <c r="JE9">
        <v>20170831</v>
      </c>
      <c r="JF9">
        <v>20170824</v>
      </c>
      <c r="JG9">
        <v>20170822</v>
      </c>
      <c r="JH9">
        <v>20170822</v>
      </c>
      <c r="JI9">
        <v>20170901</v>
      </c>
      <c r="JJ9">
        <v>20170823</v>
      </c>
      <c r="JK9">
        <v>20170821</v>
      </c>
      <c r="JL9">
        <v>20170829</v>
      </c>
      <c r="JM9">
        <v>20170621</v>
      </c>
      <c r="JN9">
        <v>20170323</v>
      </c>
      <c r="JO9">
        <v>20170928</v>
      </c>
      <c r="JP9">
        <v>20170824</v>
      </c>
      <c r="JQ9">
        <v>20160503</v>
      </c>
      <c r="JR9">
        <v>20170829</v>
      </c>
      <c r="JS9">
        <v>20170823</v>
      </c>
      <c r="JT9">
        <v>20170726</v>
      </c>
      <c r="JU9">
        <v>20170824</v>
      </c>
      <c r="JV9">
        <v>20170920</v>
      </c>
      <c r="JW9">
        <v>20170816</v>
      </c>
      <c r="JX9">
        <v>20170818</v>
      </c>
      <c r="JY9">
        <v>20170811</v>
      </c>
      <c r="JZ9">
        <v>20170830</v>
      </c>
      <c r="KA9">
        <v>20160429</v>
      </c>
      <c r="KB9">
        <v>20160422</v>
      </c>
      <c r="KC9">
        <v>20170825</v>
      </c>
      <c r="KD9">
        <v>20170820</v>
      </c>
      <c r="KE9">
        <v>20160518</v>
      </c>
      <c r="KF9">
        <v>20170822</v>
      </c>
      <c r="KG9">
        <v>20170824</v>
      </c>
      <c r="KH9">
        <v>20170816</v>
      </c>
      <c r="KI9">
        <v>20170629</v>
      </c>
      <c r="KJ9">
        <v>20170720</v>
      </c>
      <c r="KK9">
        <v>20160429</v>
      </c>
      <c r="KL9">
        <v>20170830</v>
      </c>
      <c r="KM9">
        <v>20170830</v>
      </c>
      <c r="KN9">
        <v>20170830</v>
      </c>
      <c r="KO9">
        <v>20170831</v>
      </c>
      <c r="KP9">
        <v>20170824</v>
      </c>
      <c r="KQ9">
        <v>20170824</v>
      </c>
      <c r="KR9">
        <v>20170824</v>
      </c>
      <c r="KS9">
        <v>20160425</v>
      </c>
      <c r="KT9">
        <v>20170831</v>
      </c>
      <c r="KU9">
        <v>20170830</v>
      </c>
      <c r="KV9">
        <v>20170831</v>
      </c>
      <c r="KW9">
        <v>20170920</v>
      </c>
      <c r="KX9">
        <v>20170810</v>
      </c>
      <c r="KY9">
        <v>20170829</v>
      </c>
      <c r="KZ9">
        <v>20170816</v>
      </c>
      <c r="LA9">
        <v>20170829</v>
      </c>
      <c r="LB9">
        <v>20170809</v>
      </c>
      <c r="LC9">
        <v>20160429</v>
      </c>
      <c r="LD9">
        <v>20160822</v>
      </c>
      <c r="LE9">
        <v>20160427</v>
      </c>
      <c r="LG9">
        <v>20170817</v>
      </c>
      <c r="LH9">
        <v>20180325</v>
      </c>
      <c r="LI9">
        <v>20170821</v>
      </c>
      <c r="LJ9">
        <v>20170830</v>
      </c>
      <c r="LK9">
        <v>20160428</v>
      </c>
      <c r="LL9">
        <v>20170823</v>
      </c>
      <c r="LM9">
        <v>20170828</v>
      </c>
      <c r="LN9">
        <v>20170830</v>
      </c>
      <c r="LO9">
        <v>20170825</v>
      </c>
      <c r="LP9">
        <v>20170825</v>
      </c>
      <c r="LQ9">
        <v>20170824</v>
      </c>
      <c r="LR9">
        <v>20160517</v>
      </c>
      <c r="LS9">
        <v>20160518</v>
      </c>
      <c r="LT9">
        <v>20170823</v>
      </c>
      <c r="LU9">
        <v>20170830</v>
      </c>
      <c r="LV9">
        <v>20170818</v>
      </c>
      <c r="LW9">
        <v>20170816</v>
      </c>
      <c r="LX9">
        <v>20170613</v>
      </c>
      <c r="LY9">
        <v>20170830</v>
      </c>
      <c r="LZ9">
        <v>20170831</v>
      </c>
      <c r="MA9">
        <v>20170816</v>
      </c>
      <c r="MB9">
        <v>20160623</v>
      </c>
      <c r="MC9">
        <v>20170827</v>
      </c>
      <c r="MD9">
        <v>20170810</v>
      </c>
      <c r="ME9">
        <v>20170815</v>
      </c>
      <c r="MF9">
        <v>20170810</v>
      </c>
      <c r="MG9">
        <v>20170829</v>
      </c>
      <c r="MH9">
        <v>20170829</v>
      </c>
      <c r="MI9">
        <v>20170808</v>
      </c>
      <c r="MJ9">
        <v>20170818</v>
      </c>
      <c r="MK9">
        <v>20170824</v>
      </c>
      <c r="ML9">
        <v>20170816</v>
      </c>
      <c r="MN9">
        <v>20170824</v>
      </c>
      <c r="MO9">
        <v>20160428</v>
      </c>
      <c r="MP9">
        <v>20170815</v>
      </c>
      <c r="MQ9">
        <v>20170829</v>
      </c>
      <c r="MR9">
        <v>20170821</v>
      </c>
      <c r="MS9">
        <v>20170731</v>
      </c>
      <c r="MT9">
        <v>20160427</v>
      </c>
      <c r="MU9">
        <v>20160427</v>
      </c>
      <c r="MV9">
        <v>20170801</v>
      </c>
      <c r="MW9">
        <v>20170821</v>
      </c>
      <c r="MX9">
        <v>20170824</v>
      </c>
      <c r="MY9">
        <v>20170809</v>
      </c>
      <c r="MZ9">
        <v>20170809</v>
      </c>
      <c r="NA9">
        <v>20170801</v>
      </c>
      <c r="NB9">
        <v>20170821</v>
      </c>
      <c r="NC9">
        <v>20170822</v>
      </c>
      <c r="NF9">
        <v>20170825</v>
      </c>
      <c r="NG9">
        <v>20160429</v>
      </c>
      <c r="NH9">
        <v>20170810</v>
      </c>
      <c r="NI9">
        <v>20170825</v>
      </c>
      <c r="NJ9">
        <v>20170827</v>
      </c>
      <c r="NK9">
        <v>20170822</v>
      </c>
      <c r="NL9">
        <v>20170816</v>
      </c>
      <c r="NM9">
        <v>20170824</v>
      </c>
      <c r="NO9">
        <v>20170731</v>
      </c>
      <c r="NP9">
        <v>20160512</v>
      </c>
      <c r="NQ9">
        <v>20160512</v>
      </c>
      <c r="NR9">
        <v>20170815</v>
      </c>
      <c r="NS9">
        <v>20160526</v>
      </c>
      <c r="NT9">
        <v>20170827</v>
      </c>
      <c r="NU9">
        <v>20160427</v>
      </c>
    </row>
    <row r="10" spans="1:385" x14ac:dyDescent="0.25">
      <c r="A10" s="1">
        <v>43100</v>
      </c>
      <c r="B10">
        <v>20180316</v>
      </c>
      <c r="C10">
        <v>20180130</v>
      </c>
      <c r="D10">
        <v>20180130</v>
      </c>
      <c r="E10">
        <v>20171124</v>
      </c>
      <c r="F10">
        <v>20180327</v>
      </c>
      <c r="G10">
        <v>20180316</v>
      </c>
      <c r="H10">
        <v>20180322</v>
      </c>
      <c r="I10">
        <v>20160830</v>
      </c>
      <c r="J10">
        <v>20180326</v>
      </c>
      <c r="K10">
        <v>20180227</v>
      </c>
      <c r="L10">
        <v>20160826</v>
      </c>
      <c r="M10">
        <v>20180327</v>
      </c>
      <c r="N10">
        <v>20180320</v>
      </c>
      <c r="O10">
        <v>20160830</v>
      </c>
      <c r="P10">
        <v>20180326</v>
      </c>
      <c r="Q10">
        <v>20160826</v>
      </c>
      <c r="R10">
        <v>20160826</v>
      </c>
      <c r="S10">
        <v>20180319</v>
      </c>
      <c r="T10">
        <v>20160826</v>
      </c>
      <c r="U10">
        <v>20180319</v>
      </c>
      <c r="V10">
        <v>20180308</v>
      </c>
      <c r="W10">
        <v>20180326</v>
      </c>
      <c r="X10">
        <v>20180220</v>
      </c>
      <c r="Y10">
        <v>20160829</v>
      </c>
      <c r="Z10">
        <v>20180320</v>
      </c>
      <c r="AA10">
        <v>20180329</v>
      </c>
      <c r="AB10">
        <v>20180325</v>
      </c>
      <c r="AC10">
        <v>20180316</v>
      </c>
      <c r="AD10">
        <v>20180328</v>
      </c>
      <c r="AE10">
        <v>20180323</v>
      </c>
      <c r="AF10">
        <v>20180327</v>
      </c>
      <c r="AG10">
        <v>20180323</v>
      </c>
      <c r="AI10">
        <v>20160829</v>
      </c>
      <c r="AJ10">
        <v>20160830</v>
      </c>
      <c r="AK10">
        <v>20180327</v>
      </c>
      <c r="AL10">
        <v>20180328</v>
      </c>
      <c r="AM10">
        <v>20180321</v>
      </c>
      <c r="AN10">
        <v>20180323</v>
      </c>
      <c r="AO10">
        <v>20160826</v>
      </c>
      <c r="AP10">
        <v>20180329</v>
      </c>
      <c r="AQ10">
        <v>20180321</v>
      </c>
      <c r="AR10">
        <v>20180323</v>
      </c>
      <c r="AS10">
        <v>20180402</v>
      </c>
      <c r="AT10">
        <v>20160824</v>
      </c>
      <c r="AU10">
        <v>20180321</v>
      </c>
      <c r="AV10">
        <v>20180307</v>
      </c>
      <c r="AW10">
        <v>20180305</v>
      </c>
      <c r="AX10">
        <v>20180305</v>
      </c>
      <c r="AY10">
        <v>20180327</v>
      </c>
      <c r="BA10">
        <v>20160826</v>
      </c>
      <c r="BB10">
        <v>20180326</v>
      </c>
      <c r="BC10">
        <v>20180227</v>
      </c>
      <c r="BE10">
        <v>20180323</v>
      </c>
      <c r="BF10">
        <v>20160805</v>
      </c>
      <c r="BG10">
        <v>20180313</v>
      </c>
      <c r="BH10">
        <v>20180323</v>
      </c>
      <c r="BI10">
        <v>20180320</v>
      </c>
      <c r="BJ10">
        <v>20180323</v>
      </c>
      <c r="BK10">
        <v>20160802</v>
      </c>
      <c r="BL10">
        <v>20180321</v>
      </c>
      <c r="BM10">
        <v>20180326</v>
      </c>
      <c r="BN10">
        <v>20180327</v>
      </c>
      <c r="BO10">
        <v>20180329</v>
      </c>
      <c r="BP10">
        <v>20180329</v>
      </c>
      <c r="BQ10">
        <v>20180329</v>
      </c>
      <c r="BR10">
        <v>20180323</v>
      </c>
      <c r="BS10">
        <v>20171123</v>
      </c>
      <c r="BT10">
        <v>20160830</v>
      </c>
      <c r="BU10">
        <v>20180228</v>
      </c>
      <c r="BV10">
        <v>20180320</v>
      </c>
      <c r="BW10">
        <v>20180329</v>
      </c>
      <c r="BX10">
        <v>20180329</v>
      </c>
      <c r="BY10">
        <v>20180321</v>
      </c>
      <c r="BZ10">
        <v>20180319</v>
      </c>
      <c r="CA10">
        <v>20180323</v>
      </c>
      <c r="CB10">
        <v>20171120</v>
      </c>
      <c r="CC10">
        <v>20180322</v>
      </c>
      <c r="CD10">
        <v>20180327</v>
      </c>
      <c r="CF10">
        <v>20180328</v>
      </c>
      <c r="CG10">
        <v>20180326</v>
      </c>
      <c r="CI10">
        <v>20180318</v>
      </c>
      <c r="CJ10">
        <v>20180323</v>
      </c>
      <c r="CL10">
        <v>20180227</v>
      </c>
      <c r="CN10">
        <v>20180329</v>
      </c>
      <c r="CO10">
        <v>20180328</v>
      </c>
      <c r="CP10">
        <v>20160811</v>
      </c>
      <c r="CQ10">
        <v>20180327</v>
      </c>
      <c r="CR10">
        <v>20180328</v>
      </c>
      <c r="CU10">
        <v>20171130</v>
      </c>
      <c r="CV10">
        <v>20160830</v>
      </c>
      <c r="CW10">
        <v>20180327</v>
      </c>
      <c r="CX10">
        <v>20180227</v>
      </c>
      <c r="CY10">
        <v>20180321</v>
      </c>
      <c r="CZ10">
        <v>20180320</v>
      </c>
      <c r="DA10">
        <v>20180321</v>
      </c>
      <c r="DB10">
        <v>20160822</v>
      </c>
      <c r="DC10">
        <v>20180325</v>
      </c>
      <c r="DD10">
        <v>20171123</v>
      </c>
      <c r="DE10">
        <v>20180316</v>
      </c>
      <c r="DF10">
        <v>20171108</v>
      </c>
      <c r="DG10">
        <v>20180329</v>
      </c>
      <c r="DH10">
        <v>20180323</v>
      </c>
      <c r="DI10">
        <v>20180308</v>
      </c>
      <c r="DJ10">
        <v>20180318</v>
      </c>
      <c r="DK10">
        <v>20180308</v>
      </c>
      <c r="DM10">
        <v>20180315</v>
      </c>
      <c r="DN10">
        <v>20180323</v>
      </c>
      <c r="DO10">
        <v>20160811</v>
      </c>
      <c r="DQ10">
        <v>20180321</v>
      </c>
      <c r="DR10">
        <v>20180323</v>
      </c>
      <c r="DS10">
        <v>20180320</v>
      </c>
      <c r="DT10">
        <v>20180315</v>
      </c>
      <c r="DU10">
        <v>20180329</v>
      </c>
      <c r="DV10">
        <v>20180329</v>
      </c>
      <c r="DW10">
        <v>20180214</v>
      </c>
      <c r="DX10">
        <v>20171121</v>
      </c>
      <c r="DY10">
        <v>20180322</v>
      </c>
      <c r="DZ10">
        <v>20180228</v>
      </c>
      <c r="EA10">
        <v>20180315</v>
      </c>
      <c r="EB10">
        <v>20180329</v>
      </c>
      <c r="EC10">
        <v>20160829</v>
      </c>
      <c r="ED10">
        <v>20171115</v>
      </c>
      <c r="EE10">
        <v>20180226</v>
      </c>
      <c r="EF10">
        <v>20180312</v>
      </c>
      <c r="EG10">
        <v>20180329</v>
      </c>
      <c r="EH10">
        <v>20180320</v>
      </c>
      <c r="EI10">
        <v>20180316</v>
      </c>
      <c r="EJ10">
        <v>20180329</v>
      </c>
      <c r="EL10">
        <v>20180327</v>
      </c>
      <c r="EM10">
        <v>20180227</v>
      </c>
      <c r="EN10">
        <v>20180308</v>
      </c>
      <c r="EO10">
        <v>20180323</v>
      </c>
      <c r="EP10">
        <v>20180329</v>
      </c>
      <c r="EQ10">
        <v>20180320</v>
      </c>
      <c r="ER10">
        <v>20180319</v>
      </c>
      <c r="ES10">
        <v>20180226</v>
      </c>
      <c r="EU10">
        <v>20180326</v>
      </c>
      <c r="EV10">
        <v>20160823</v>
      </c>
      <c r="EW10">
        <v>20171130</v>
      </c>
      <c r="EX10">
        <v>20171130</v>
      </c>
      <c r="EY10">
        <v>20180327</v>
      </c>
      <c r="EZ10">
        <v>20180329</v>
      </c>
      <c r="FA10">
        <v>20180327</v>
      </c>
      <c r="FB10">
        <v>20180220</v>
      </c>
      <c r="FC10">
        <v>20180322</v>
      </c>
      <c r="FD10">
        <v>20180222</v>
      </c>
      <c r="FE10">
        <v>20180326</v>
      </c>
      <c r="FF10">
        <v>20180228</v>
      </c>
      <c r="FG10">
        <v>20160817</v>
      </c>
      <c r="FH10">
        <v>20180327</v>
      </c>
      <c r="FI10">
        <v>20180323</v>
      </c>
      <c r="FJ10">
        <v>20180328</v>
      </c>
      <c r="FK10">
        <v>20180323</v>
      </c>
      <c r="FL10">
        <v>20180321</v>
      </c>
      <c r="FM10">
        <v>20180316</v>
      </c>
      <c r="FN10">
        <v>20180322</v>
      </c>
      <c r="FO10">
        <v>20180319</v>
      </c>
      <c r="FP10">
        <v>20180319</v>
      </c>
      <c r="FQ10">
        <v>20180329</v>
      </c>
      <c r="FR10">
        <v>20171115</v>
      </c>
      <c r="FS10">
        <v>20180327</v>
      </c>
      <c r="FT10">
        <v>20180305</v>
      </c>
      <c r="FU10">
        <v>20180314</v>
      </c>
      <c r="FV10">
        <v>20180322</v>
      </c>
      <c r="FW10">
        <v>20160828</v>
      </c>
      <c r="FX10">
        <v>20180323</v>
      </c>
      <c r="FY10">
        <v>20180322</v>
      </c>
      <c r="FZ10">
        <v>20180328</v>
      </c>
      <c r="GA10">
        <v>20180322</v>
      </c>
      <c r="GB10">
        <v>20180226</v>
      </c>
      <c r="GC10">
        <v>20180228</v>
      </c>
      <c r="GD10">
        <v>20180328</v>
      </c>
      <c r="GE10">
        <v>20180321</v>
      </c>
      <c r="GF10">
        <v>20180329</v>
      </c>
      <c r="GH10">
        <v>20180319</v>
      </c>
      <c r="GI10">
        <v>20180320</v>
      </c>
      <c r="GK10">
        <v>20180327</v>
      </c>
      <c r="GL10">
        <v>20160830</v>
      </c>
      <c r="GM10">
        <v>20180325</v>
      </c>
      <c r="GN10">
        <v>20180329</v>
      </c>
      <c r="GO10">
        <v>20180326</v>
      </c>
      <c r="GP10">
        <v>20160825</v>
      </c>
      <c r="GQ10">
        <v>20180327</v>
      </c>
      <c r="GR10">
        <v>20180227</v>
      </c>
      <c r="GS10">
        <v>20160826</v>
      </c>
      <c r="GT10">
        <v>20180321</v>
      </c>
      <c r="GU10">
        <v>20180314</v>
      </c>
      <c r="GV10">
        <v>20180328</v>
      </c>
      <c r="GW10">
        <v>20180320</v>
      </c>
      <c r="GX10">
        <v>20160830</v>
      </c>
      <c r="GY10">
        <v>20171109</v>
      </c>
      <c r="GZ10">
        <v>20180328</v>
      </c>
      <c r="HA10">
        <v>20180213</v>
      </c>
      <c r="HB10">
        <v>20180312</v>
      </c>
      <c r="HC10">
        <v>20160830</v>
      </c>
      <c r="HD10">
        <v>20160829</v>
      </c>
      <c r="HE10">
        <v>20160830</v>
      </c>
      <c r="HF10">
        <v>20160830</v>
      </c>
      <c r="HG10">
        <v>20180228</v>
      </c>
      <c r="HH10">
        <v>20180320</v>
      </c>
      <c r="HI10">
        <v>20180316</v>
      </c>
      <c r="HJ10">
        <v>20180323</v>
      </c>
      <c r="HK10">
        <v>20160825</v>
      </c>
      <c r="HL10">
        <v>20180126</v>
      </c>
      <c r="HM10">
        <v>20180326</v>
      </c>
      <c r="HN10">
        <v>20180327</v>
      </c>
      <c r="HO10">
        <v>20171121</v>
      </c>
      <c r="HP10">
        <v>20180328</v>
      </c>
      <c r="HQ10">
        <v>20180329</v>
      </c>
      <c r="HR10">
        <v>20180329</v>
      </c>
      <c r="HS10">
        <v>20180321</v>
      </c>
      <c r="HT10">
        <v>20180320</v>
      </c>
      <c r="HU10">
        <v>20180320</v>
      </c>
      <c r="HV10">
        <v>20180322</v>
      </c>
      <c r="HW10">
        <v>20180321</v>
      </c>
      <c r="HX10">
        <v>20180327</v>
      </c>
      <c r="HY10">
        <v>20171127</v>
      </c>
      <c r="HZ10">
        <v>20171128</v>
      </c>
      <c r="IA10">
        <v>20180326</v>
      </c>
      <c r="IB10">
        <v>20180328</v>
      </c>
      <c r="IC10">
        <v>20180316</v>
      </c>
      <c r="ID10">
        <v>20160830</v>
      </c>
      <c r="IE10">
        <v>20180328</v>
      </c>
      <c r="IF10">
        <v>20180323</v>
      </c>
      <c r="IH10">
        <v>20180328</v>
      </c>
      <c r="II10">
        <v>20180319</v>
      </c>
      <c r="IJ10">
        <v>20180329</v>
      </c>
      <c r="IK10">
        <v>20180315</v>
      </c>
      <c r="IL10">
        <v>20180323</v>
      </c>
      <c r="IN10">
        <v>20171127</v>
      </c>
      <c r="IO10">
        <v>20160828</v>
      </c>
      <c r="IP10">
        <v>20160810</v>
      </c>
      <c r="IQ10">
        <v>20180315</v>
      </c>
      <c r="IR10">
        <v>20160819</v>
      </c>
      <c r="IS10">
        <v>20160818</v>
      </c>
      <c r="IT10">
        <v>20180321</v>
      </c>
      <c r="IU10">
        <v>20180329</v>
      </c>
      <c r="IV10">
        <v>20180329</v>
      </c>
      <c r="IW10">
        <v>20180323</v>
      </c>
      <c r="IX10">
        <v>20180329</v>
      </c>
      <c r="IY10">
        <v>20160828</v>
      </c>
      <c r="IZ10">
        <v>20160818</v>
      </c>
      <c r="JA10">
        <v>20180329</v>
      </c>
      <c r="JB10">
        <v>20160830</v>
      </c>
      <c r="JC10">
        <v>20160826</v>
      </c>
      <c r="JD10">
        <v>20180308</v>
      </c>
      <c r="JE10">
        <v>20180327</v>
      </c>
      <c r="JF10">
        <v>20180228</v>
      </c>
      <c r="JG10">
        <v>20180320</v>
      </c>
      <c r="JH10">
        <v>20180320</v>
      </c>
      <c r="JI10">
        <v>20180319</v>
      </c>
      <c r="JJ10">
        <v>20180321</v>
      </c>
      <c r="JK10">
        <v>20180327</v>
      </c>
      <c r="JL10">
        <v>20180329</v>
      </c>
      <c r="JM10">
        <v>20171115</v>
      </c>
      <c r="JN10">
        <v>20171019</v>
      </c>
      <c r="JO10">
        <v>20180327</v>
      </c>
      <c r="JP10">
        <v>20180322</v>
      </c>
      <c r="JQ10">
        <v>20160803</v>
      </c>
      <c r="JR10">
        <v>20180327</v>
      </c>
      <c r="JS10">
        <v>20180321</v>
      </c>
      <c r="JT10">
        <v>20180301</v>
      </c>
      <c r="JU10">
        <v>20180328</v>
      </c>
      <c r="JV10">
        <v>20180228</v>
      </c>
      <c r="JW10">
        <v>20180213</v>
      </c>
      <c r="JX10">
        <v>20180323</v>
      </c>
      <c r="JY10">
        <v>20180323</v>
      </c>
      <c r="JZ10">
        <v>20180327</v>
      </c>
      <c r="KA10">
        <v>20160830</v>
      </c>
      <c r="KB10">
        <v>20160826</v>
      </c>
      <c r="KC10">
        <v>20180327</v>
      </c>
      <c r="KD10">
        <v>20180328</v>
      </c>
      <c r="KE10">
        <v>20160818</v>
      </c>
      <c r="KF10">
        <v>20180328</v>
      </c>
      <c r="KG10">
        <v>20180323</v>
      </c>
      <c r="KH10">
        <v>20180321</v>
      </c>
      <c r="KI10">
        <v>20171129</v>
      </c>
      <c r="KJ10">
        <v>20180316</v>
      </c>
      <c r="KK10">
        <v>20160824</v>
      </c>
      <c r="KL10">
        <v>20180326</v>
      </c>
      <c r="KM10">
        <v>20180328</v>
      </c>
      <c r="KN10">
        <v>20180227</v>
      </c>
      <c r="KO10">
        <v>20180329</v>
      </c>
      <c r="KP10">
        <v>20180327</v>
      </c>
      <c r="KQ10">
        <v>20180327</v>
      </c>
      <c r="KR10">
        <v>20180322</v>
      </c>
      <c r="KS10">
        <v>20160829</v>
      </c>
      <c r="KT10">
        <v>20180327</v>
      </c>
      <c r="KU10">
        <v>20180327</v>
      </c>
      <c r="KV10">
        <v>20180329</v>
      </c>
      <c r="KW10">
        <v>20180226</v>
      </c>
      <c r="KX10">
        <v>20180308</v>
      </c>
      <c r="KY10">
        <v>20180314</v>
      </c>
      <c r="KZ10">
        <v>20180313</v>
      </c>
      <c r="LA10">
        <v>20180329</v>
      </c>
      <c r="LB10">
        <v>20180304</v>
      </c>
      <c r="LC10">
        <v>20160826</v>
      </c>
      <c r="LD10">
        <v>20170317</v>
      </c>
      <c r="LE10">
        <v>20160829</v>
      </c>
      <c r="LI10">
        <v>20180326</v>
      </c>
      <c r="LJ10">
        <v>20180328</v>
      </c>
      <c r="LK10">
        <v>20160819</v>
      </c>
      <c r="LL10">
        <v>20180321</v>
      </c>
      <c r="LN10">
        <v>20180328</v>
      </c>
      <c r="LO10">
        <v>20180325</v>
      </c>
      <c r="LP10">
        <v>20180325</v>
      </c>
      <c r="LQ10">
        <v>20180319</v>
      </c>
      <c r="LR10">
        <v>20160823</v>
      </c>
      <c r="LS10">
        <v>20160817</v>
      </c>
      <c r="LT10">
        <v>20180328</v>
      </c>
      <c r="LU10">
        <v>20180323</v>
      </c>
      <c r="LV10">
        <v>20180316</v>
      </c>
      <c r="LW10">
        <v>20180213</v>
      </c>
      <c r="LX10">
        <v>20171121</v>
      </c>
      <c r="LY10">
        <v>20180327</v>
      </c>
      <c r="LZ10">
        <v>20180329</v>
      </c>
      <c r="MA10">
        <v>20180315</v>
      </c>
      <c r="MB10">
        <v>20160831</v>
      </c>
      <c r="MC10">
        <v>20180311</v>
      </c>
      <c r="MD10">
        <v>20180207</v>
      </c>
      <c r="ME10">
        <v>20180312</v>
      </c>
      <c r="MF10">
        <v>20180326</v>
      </c>
      <c r="MG10">
        <v>20180328</v>
      </c>
      <c r="MH10">
        <v>20180327</v>
      </c>
      <c r="MI10">
        <v>20180327</v>
      </c>
      <c r="MJ10">
        <v>20180319</v>
      </c>
      <c r="MK10">
        <v>20180228</v>
      </c>
      <c r="ML10">
        <v>20180319</v>
      </c>
      <c r="MN10">
        <v>20180328</v>
      </c>
      <c r="MO10">
        <v>20160824</v>
      </c>
      <c r="MP10">
        <v>20180321</v>
      </c>
      <c r="MQ10">
        <v>20180328</v>
      </c>
      <c r="MR10">
        <v>20180319</v>
      </c>
      <c r="MS10">
        <v>20180226</v>
      </c>
      <c r="MT10">
        <v>20160817</v>
      </c>
      <c r="MU10">
        <v>20160817</v>
      </c>
      <c r="MV10">
        <v>20180228</v>
      </c>
      <c r="MW10">
        <v>20180318</v>
      </c>
      <c r="MX10">
        <v>20180329</v>
      </c>
      <c r="MY10">
        <v>20180314</v>
      </c>
      <c r="MZ10">
        <v>20180314</v>
      </c>
      <c r="NA10">
        <v>20180313</v>
      </c>
      <c r="NB10">
        <v>20180322</v>
      </c>
      <c r="NC10">
        <v>20180312</v>
      </c>
      <c r="NF10">
        <v>20180321</v>
      </c>
      <c r="NG10">
        <v>20160825</v>
      </c>
      <c r="NH10">
        <v>20180322</v>
      </c>
      <c r="NI10">
        <v>20180323</v>
      </c>
      <c r="NJ10">
        <v>20180325</v>
      </c>
      <c r="NK10">
        <v>20180323</v>
      </c>
      <c r="NL10">
        <v>20180323</v>
      </c>
      <c r="NM10">
        <v>20180323</v>
      </c>
      <c r="NO10">
        <v>20180226</v>
      </c>
      <c r="NP10">
        <v>20160810</v>
      </c>
      <c r="NQ10">
        <v>20160810</v>
      </c>
      <c r="NR10">
        <v>20180329</v>
      </c>
      <c r="NS10">
        <v>20160818</v>
      </c>
      <c r="NT10">
        <v>20180325</v>
      </c>
      <c r="NU10">
        <v>20160825</v>
      </c>
    </row>
    <row r="11" spans="1:385" x14ac:dyDescent="0.25">
      <c r="A11" s="1"/>
      <c r="I11">
        <v>20161028</v>
      </c>
      <c r="L11">
        <v>20161027</v>
      </c>
      <c r="O11">
        <v>20161027</v>
      </c>
      <c r="Q11">
        <v>20161021</v>
      </c>
      <c r="R11">
        <v>20161021</v>
      </c>
      <c r="T11">
        <v>20161028</v>
      </c>
      <c r="Y11">
        <v>20161027</v>
      </c>
      <c r="AI11">
        <v>20161028</v>
      </c>
      <c r="AJ11">
        <v>20161028</v>
      </c>
      <c r="AO11">
        <v>20161118</v>
      </c>
      <c r="AT11">
        <v>20161026</v>
      </c>
      <c r="BA11">
        <v>20161028</v>
      </c>
      <c r="BF11">
        <v>20161021</v>
      </c>
      <c r="BK11">
        <v>20170214</v>
      </c>
      <c r="BT11">
        <v>20161028</v>
      </c>
      <c r="CP11">
        <v>20161028</v>
      </c>
      <c r="CV11">
        <v>20161028</v>
      </c>
      <c r="DB11">
        <v>20161028</v>
      </c>
      <c r="DO11">
        <v>20161028</v>
      </c>
      <c r="EC11">
        <v>20161028</v>
      </c>
      <c r="EV11">
        <v>20161028</v>
      </c>
      <c r="FG11">
        <v>20161027</v>
      </c>
      <c r="FW11">
        <v>20161028</v>
      </c>
      <c r="GL11">
        <v>20161028</v>
      </c>
      <c r="GP11">
        <v>20161026</v>
      </c>
      <c r="GS11">
        <v>20161025</v>
      </c>
      <c r="GX11">
        <v>20161030</v>
      </c>
      <c r="HC11">
        <v>20161028</v>
      </c>
      <c r="HD11">
        <v>20161128</v>
      </c>
      <c r="HE11">
        <v>20161027</v>
      </c>
      <c r="HF11">
        <v>20161027</v>
      </c>
      <c r="HK11">
        <v>20161028</v>
      </c>
      <c r="ID11">
        <v>20161027</v>
      </c>
      <c r="IO11">
        <v>20161027</v>
      </c>
      <c r="IP11">
        <v>20161102</v>
      </c>
      <c r="IR11">
        <v>20161121</v>
      </c>
      <c r="IS11">
        <v>20161018</v>
      </c>
      <c r="IY11">
        <v>20161027</v>
      </c>
      <c r="IZ11">
        <v>20161028</v>
      </c>
      <c r="JB11">
        <v>20161026</v>
      </c>
      <c r="JC11">
        <v>20161028</v>
      </c>
      <c r="JN11">
        <v>20180322</v>
      </c>
      <c r="JQ11">
        <v>20161107</v>
      </c>
      <c r="KA11">
        <v>20161028</v>
      </c>
      <c r="KB11">
        <v>20161028</v>
      </c>
      <c r="KE11">
        <v>20161031</v>
      </c>
      <c r="KK11">
        <v>20161028</v>
      </c>
      <c r="KS11">
        <v>20161028</v>
      </c>
      <c r="LC11">
        <v>20161028</v>
      </c>
      <c r="LD11">
        <v>20170821</v>
      </c>
      <c r="LE11">
        <v>20161028</v>
      </c>
      <c r="LK11">
        <v>20161028</v>
      </c>
      <c r="LR11">
        <v>20161115</v>
      </c>
      <c r="LS11">
        <v>20161116</v>
      </c>
      <c r="MB11">
        <v>20161201</v>
      </c>
      <c r="MO11">
        <v>20161028</v>
      </c>
      <c r="MT11">
        <v>20161025</v>
      </c>
      <c r="MU11">
        <v>20161025</v>
      </c>
      <c r="NG11">
        <v>20161027</v>
      </c>
      <c r="NP11">
        <v>20161107</v>
      </c>
      <c r="NQ11">
        <v>20161107</v>
      </c>
      <c r="NS11">
        <v>20161103</v>
      </c>
      <c r="NU11">
        <v>20161027</v>
      </c>
    </row>
    <row r="12" spans="1:385" x14ac:dyDescent="0.25">
      <c r="A12" s="1"/>
      <c r="I12">
        <v>20170331</v>
      </c>
      <c r="L12">
        <v>20170329</v>
      </c>
      <c r="O12">
        <v>20170330</v>
      </c>
      <c r="Q12">
        <v>20170324</v>
      </c>
      <c r="R12">
        <v>20170324</v>
      </c>
      <c r="T12">
        <v>20170317</v>
      </c>
      <c r="Y12">
        <v>20170330</v>
      </c>
      <c r="AI12">
        <v>20170328</v>
      </c>
      <c r="AJ12">
        <v>20170330</v>
      </c>
      <c r="AO12">
        <v>20170313</v>
      </c>
      <c r="AT12">
        <v>20170328</v>
      </c>
      <c r="BA12">
        <v>20170328</v>
      </c>
      <c r="BF12">
        <v>20170310</v>
      </c>
      <c r="BK12">
        <v>20170214</v>
      </c>
      <c r="BT12">
        <v>20170330</v>
      </c>
      <c r="CP12">
        <v>20170331</v>
      </c>
      <c r="CV12">
        <v>20170330</v>
      </c>
      <c r="DB12">
        <v>20170329</v>
      </c>
      <c r="DO12">
        <v>20170317</v>
      </c>
      <c r="EC12">
        <v>20170330</v>
      </c>
      <c r="EV12">
        <v>20170328</v>
      </c>
      <c r="FG12">
        <v>20170322</v>
      </c>
      <c r="FW12">
        <v>20170329</v>
      </c>
      <c r="GL12">
        <v>20170330</v>
      </c>
      <c r="GP12">
        <v>20170323</v>
      </c>
      <c r="GS12">
        <v>20170317</v>
      </c>
      <c r="GX12">
        <v>20170425</v>
      </c>
      <c r="HC12">
        <v>20170331</v>
      </c>
      <c r="HD12">
        <v>20170327</v>
      </c>
      <c r="HE12">
        <v>20170330</v>
      </c>
      <c r="HF12">
        <v>20170330</v>
      </c>
      <c r="HK12">
        <v>20170328</v>
      </c>
      <c r="ID12">
        <v>20170317</v>
      </c>
      <c r="IO12">
        <v>20170324</v>
      </c>
      <c r="IP12">
        <v>20170227</v>
      </c>
      <c r="IR12">
        <v>20170321</v>
      </c>
      <c r="IS12">
        <v>20170328</v>
      </c>
      <c r="IY12">
        <v>20170331</v>
      </c>
      <c r="IZ12">
        <v>20170324</v>
      </c>
      <c r="JB12">
        <v>20170331</v>
      </c>
      <c r="JC12">
        <v>20170330</v>
      </c>
      <c r="JQ12">
        <v>20170221</v>
      </c>
      <c r="KA12">
        <v>20170329</v>
      </c>
      <c r="KB12">
        <v>20170327</v>
      </c>
      <c r="KE12">
        <v>20170327</v>
      </c>
      <c r="KK12">
        <v>20170323</v>
      </c>
      <c r="KS12">
        <v>20170329</v>
      </c>
      <c r="LC12">
        <v>20170330</v>
      </c>
      <c r="LD12">
        <v>20180316</v>
      </c>
      <c r="LE12">
        <v>20170329</v>
      </c>
      <c r="LK12">
        <v>20170331</v>
      </c>
      <c r="LR12">
        <v>20170314</v>
      </c>
      <c r="LS12">
        <v>20170322</v>
      </c>
      <c r="MB12">
        <v>20170323</v>
      </c>
      <c r="MO12">
        <v>20170330</v>
      </c>
      <c r="MT12">
        <v>20170315</v>
      </c>
      <c r="MU12">
        <v>20170315</v>
      </c>
      <c r="NG12">
        <v>20170329</v>
      </c>
      <c r="NP12">
        <v>20170214</v>
      </c>
      <c r="NQ12">
        <v>20170214</v>
      </c>
      <c r="NS12">
        <v>20170216</v>
      </c>
      <c r="NU12">
        <v>20170322</v>
      </c>
    </row>
    <row r="13" spans="1:385" x14ac:dyDescent="0.25">
      <c r="I13">
        <v>20170428</v>
      </c>
      <c r="L13">
        <v>20170426</v>
      </c>
      <c r="O13">
        <v>20170427</v>
      </c>
      <c r="Q13">
        <v>20170428</v>
      </c>
      <c r="R13">
        <v>20170428</v>
      </c>
      <c r="T13">
        <v>20170428</v>
      </c>
      <c r="Y13">
        <v>20170428</v>
      </c>
      <c r="AI13">
        <v>20170428</v>
      </c>
      <c r="AJ13">
        <v>20170426</v>
      </c>
      <c r="AO13">
        <v>20170526</v>
      </c>
      <c r="AT13">
        <v>20170425</v>
      </c>
      <c r="BA13">
        <v>20170428</v>
      </c>
      <c r="BF13">
        <v>20170421</v>
      </c>
      <c r="BK13">
        <v>20170511</v>
      </c>
      <c r="BT13">
        <v>20170428</v>
      </c>
      <c r="CP13">
        <v>20170427</v>
      </c>
      <c r="CV13">
        <v>20170427</v>
      </c>
      <c r="DB13">
        <v>20170427</v>
      </c>
      <c r="DO13">
        <v>20170428</v>
      </c>
      <c r="EC13">
        <v>20170426</v>
      </c>
      <c r="EV13">
        <v>20170427</v>
      </c>
      <c r="FG13">
        <v>20170427</v>
      </c>
      <c r="FW13">
        <v>20170428</v>
      </c>
      <c r="GL13">
        <v>20170428</v>
      </c>
      <c r="GP13">
        <v>20170428</v>
      </c>
      <c r="GS13">
        <v>20170428</v>
      </c>
      <c r="GX13">
        <v>20170430</v>
      </c>
      <c r="HC13">
        <v>20170428</v>
      </c>
      <c r="HD13">
        <v>20170522</v>
      </c>
      <c r="HE13">
        <v>20170425</v>
      </c>
      <c r="HF13">
        <v>20170425</v>
      </c>
      <c r="HK13">
        <v>20170428</v>
      </c>
      <c r="ID13">
        <v>20170427</v>
      </c>
      <c r="IO13">
        <v>20170427</v>
      </c>
      <c r="IP13">
        <v>20170510</v>
      </c>
      <c r="IR13">
        <v>20170523</v>
      </c>
      <c r="IS13">
        <v>20170421</v>
      </c>
      <c r="IY13">
        <v>20170425</v>
      </c>
      <c r="IZ13">
        <v>20170427</v>
      </c>
      <c r="JB13">
        <v>20170428</v>
      </c>
      <c r="JC13">
        <v>20170427</v>
      </c>
      <c r="JQ13">
        <v>20170504</v>
      </c>
      <c r="KA13">
        <v>20170428</v>
      </c>
      <c r="KB13">
        <v>20170427</v>
      </c>
      <c r="KE13">
        <v>20170428</v>
      </c>
      <c r="KK13">
        <v>20170428</v>
      </c>
      <c r="KS13">
        <v>20170428</v>
      </c>
      <c r="LC13">
        <v>20170428</v>
      </c>
      <c r="LE13">
        <v>20170427</v>
      </c>
      <c r="LK13">
        <v>20170426</v>
      </c>
      <c r="LR13">
        <v>20170516</v>
      </c>
      <c r="LS13">
        <v>20170517</v>
      </c>
      <c r="MB13">
        <v>20170613</v>
      </c>
      <c r="MO13">
        <v>20170427</v>
      </c>
      <c r="MT13">
        <v>20170426</v>
      </c>
      <c r="MU13">
        <v>20170426</v>
      </c>
      <c r="NG13">
        <v>20170427</v>
      </c>
      <c r="NP13">
        <v>20170510</v>
      </c>
      <c r="NQ13">
        <v>20170510</v>
      </c>
      <c r="NS13">
        <v>20170525</v>
      </c>
      <c r="NU13">
        <v>20170425</v>
      </c>
    </row>
    <row r="14" spans="1:385" x14ac:dyDescent="0.25">
      <c r="I14">
        <v>20170831</v>
      </c>
      <c r="L14">
        <v>20170829</v>
      </c>
      <c r="O14">
        <v>20170830</v>
      </c>
      <c r="Q14">
        <v>20170830</v>
      </c>
      <c r="R14">
        <v>20170830</v>
      </c>
      <c r="T14">
        <v>20170825</v>
      </c>
      <c r="Y14">
        <v>20170829</v>
      </c>
      <c r="AI14">
        <v>20170829</v>
      </c>
      <c r="AJ14">
        <v>20170830</v>
      </c>
      <c r="AO14">
        <v>20170821</v>
      </c>
      <c r="AT14">
        <v>20170829</v>
      </c>
      <c r="BA14">
        <v>20170830</v>
      </c>
      <c r="BF14">
        <v>20170804</v>
      </c>
      <c r="BK14">
        <v>20170808</v>
      </c>
      <c r="BT14">
        <v>20170830</v>
      </c>
      <c r="CP14">
        <v>20170830</v>
      </c>
      <c r="CV14">
        <v>20170830</v>
      </c>
      <c r="DB14">
        <v>20170825</v>
      </c>
      <c r="DO14">
        <v>20170811</v>
      </c>
      <c r="EC14">
        <v>20170828</v>
      </c>
      <c r="EV14">
        <v>20170829</v>
      </c>
      <c r="FG14">
        <v>20170817</v>
      </c>
      <c r="FW14">
        <v>20170827</v>
      </c>
      <c r="GL14">
        <v>20170830</v>
      </c>
      <c r="GP14">
        <v>20170824</v>
      </c>
      <c r="GS14">
        <v>20170818</v>
      </c>
      <c r="GX14">
        <v>20170831</v>
      </c>
      <c r="HC14">
        <v>20170831</v>
      </c>
      <c r="HD14">
        <v>20170821</v>
      </c>
      <c r="HE14">
        <v>20170823</v>
      </c>
      <c r="HF14">
        <v>20170823</v>
      </c>
      <c r="HK14">
        <v>20170824</v>
      </c>
      <c r="ID14">
        <v>20170830</v>
      </c>
      <c r="IO14">
        <v>20170827</v>
      </c>
      <c r="IP14">
        <v>20170809</v>
      </c>
      <c r="IR14">
        <v>20170822</v>
      </c>
      <c r="IS14">
        <v>20170818</v>
      </c>
      <c r="IY14">
        <v>20170827</v>
      </c>
      <c r="IZ14">
        <v>20170818</v>
      </c>
      <c r="JB14">
        <v>20170830</v>
      </c>
      <c r="JC14">
        <v>20170827</v>
      </c>
      <c r="JQ14">
        <v>20170731</v>
      </c>
      <c r="KA14">
        <v>20170831</v>
      </c>
      <c r="KB14">
        <v>20170825</v>
      </c>
      <c r="KE14">
        <v>20170823</v>
      </c>
      <c r="KK14">
        <v>20170825</v>
      </c>
      <c r="KS14">
        <v>20170829</v>
      </c>
      <c r="LC14">
        <v>20170825</v>
      </c>
      <c r="LE14">
        <v>20170829</v>
      </c>
      <c r="LK14">
        <v>20170811</v>
      </c>
      <c r="LR14">
        <v>20170815</v>
      </c>
      <c r="LS14">
        <v>20170816</v>
      </c>
      <c r="MB14">
        <v>20170830</v>
      </c>
      <c r="MO14">
        <v>20170824</v>
      </c>
      <c r="MT14">
        <v>20170820</v>
      </c>
      <c r="MU14">
        <v>20170820</v>
      </c>
      <c r="NG14">
        <v>20170830</v>
      </c>
      <c r="NP14">
        <v>20170808</v>
      </c>
      <c r="NQ14">
        <v>20170808</v>
      </c>
      <c r="NS14">
        <v>20170818</v>
      </c>
      <c r="NU14">
        <v>20170824</v>
      </c>
    </row>
    <row r="15" spans="1:385" x14ac:dyDescent="0.25">
      <c r="I15">
        <v>20171030</v>
      </c>
      <c r="L15">
        <v>20171026</v>
      </c>
      <c r="O15">
        <v>20171030</v>
      </c>
      <c r="Q15">
        <v>20171027</v>
      </c>
      <c r="R15">
        <v>20171027</v>
      </c>
      <c r="T15">
        <v>20171027</v>
      </c>
      <c r="Y15">
        <v>20171027</v>
      </c>
      <c r="AI15">
        <v>20171030</v>
      </c>
      <c r="AJ15">
        <v>20171030</v>
      </c>
      <c r="AO15">
        <v>20171109</v>
      </c>
      <c r="AT15">
        <v>20171026</v>
      </c>
      <c r="BA15">
        <v>20171030</v>
      </c>
      <c r="BF15">
        <v>20171020</v>
      </c>
      <c r="BK15">
        <v>20171107</v>
      </c>
      <c r="BT15">
        <v>20171030</v>
      </c>
      <c r="CP15">
        <v>20171030</v>
      </c>
      <c r="CV15">
        <v>20171030</v>
      </c>
      <c r="DB15">
        <v>20171027</v>
      </c>
      <c r="DO15">
        <v>20171027</v>
      </c>
      <c r="EC15">
        <v>20171030</v>
      </c>
      <c r="EV15">
        <v>20171030</v>
      </c>
      <c r="FG15">
        <v>20171027</v>
      </c>
      <c r="FW15">
        <v>20171027</v>
      </c>
      <c r="GL15">
        <v>20171030</v>
      </c>
      <c r="GP15">
        <v>20171026</v>
      </c>
      <c r="GS15">
        <v>20171025</v>
      </c>
      <c r="GX15">
        <v>20171030</v>
      </c>
      <c r="HC15">
        <v>20171027</v>
      </c>
      <c r="HD15">
        <v>20171113</v>
      </c>
      <c r="HE15">
        <v>20171026</v>
      </c>
      <c r="HF15">
        <v>20171026</v>
      </c>
      <c r="HK15">
        <v>20171027</v>
      </c>
      <c r="ID15">
        <v>20171031</v>
      </c>
      <c r="IO15">
        <v>20171030</v>
      </c>
      <c r="IP15">
        <v>20171108</v>
      </c>
      <c r="IR15">
        <v>20171121</v>
      </c>
      <c r="IS15">
        <v>20171020</v>
      </c>
      <c r="IY15">
        <v>20171027</v>
      </c>
      <c r="IZ15">
        <v>20171027</v>
      </c>
      <c r="JB15">
        <v>20171030</v>
      </c>
      <c r="JC15">
        <v>20171029</v>
      </c>
      <c r="JQ15">
        <v>20171030</v>
      </c>
      <c r="KA15">
        <v>20171030</v>
      </c>
      <c r="KB15">
        <v>20171030</v>
      </c>
      <c r="KE15">
        <v>20171031</v>
      </c>
      <c r="KK15">
        <v>20171030</v>
      </c>
      <c r="KS15">
        <v>20171026</v>
      </c>
      <c r="LC15">
        <v>20171030</v>
      </c>
      <c r="LE15">
        <v>20171027</v>
      </c>
      <c r="LK15">
        <v>20171030</v>
      </c>
      <c r="LR15">
        <v>20171121</v>
      </c>
      <c r="LS15">
        <v>20171115</v>
      </c>
      <c r="MB15">
        <v>20171206</v>
      </c>
      <c r="MO15">
        <v>20171030</v>
      </c>
      <c r="MT15">
        <v>20171022</v>
      </c>
      <c r="MU15">
        <v>20171022</v>
      </c>
      <c r="NG15">
        <v>20171026</v>
      </c>
      <c r="NP15">
        <v>20171114</v>
      </c>
      <c r="NQ15">
        <v>20171114</v>
      </c>
      <c r="NS15">
        <v>20171102</v>
      </c>
      <c r="NU15">
        <v>20171024</v>
      </c>
    </row>
    <row r="16" spans="1:385" x14ac:dyDescent="0.25">
      <c r="I16">
        <v>20180227</v>
      </c>
      <c r="L16">
        <v>20180327</v>
      </c>
      <c r="O16">
        <v>20180329</v>
      </c>
      <c r="Q16">
        <v>20180330</v>
      </c>
      <c r="R16">
        <v>20180330</v>
      </c>
      <c r="T16">
        <v>20180323</v>
      </c>
      <c r="Y16">
        <v>20180322</v>
      </c>
      <c r="AI16">
        <v>20180328</v>
      </c>
      <c r="AJ16">
        <v>20180329</v>
      </c>
      <c r="AO16">
        <v>20180323</v>
      </c>
      <c r="AT16">
        <v>20180326</v>
      </c>
      <c r="BA16">
        <v>20180326</v>
      </c>
      <c r="BF16">
        <v>20180309</v>
      </c>
      <c r="BK16">
        <v>20180208</v>
      </c>
      <c r="BT16">
        <v>20180327</v>
      </c>
      <c r="CP16">
        <v>20180329</v>
      </c>
      <c r="CV16">
        <v>20180327</v>
      </c>
      <c r="DB16">
        <v>20180328</v>
      </c>
      <c r="DO16">
        <v>20180326</v>
      </c>
      <c r="EC16">
        <v>20180329</v>
      </c>
      <c r="EV16">
        <v>20180326</v>
      </c>
      <c r="FG16">
        <v>20180320</v>
      </c>
      <c r="FW16">
        <v>20180329</v>
      </c>
      <c r="GL16">
        <v>20180329</v>
      </c>
      <c r="GP16">
        <v>20180327</v>
      </c>
      <c r="GS16">
        <v>20180323</v>
      </c>
      <c r="HC16">
        <v>20180329</v>
      </c>
      <c r="HD16">
        <v>20180320</v>
      </c>
      <c r="HE16">
        <v>20180320</v>
      </c>
      <c r="HF16">
        <v>20180320</v>
      </c>
      <c r="HK16">
        <v>20180329</v>
      </c>
      <c r="ID16">
        <v>20180329</v>
      </c>
      <c r="IO16">
        <v>20180325</v>
      </c>
      <c r="IP16">
        <v>20180228</v>
      </c>
      <c r="IR16">
        <v>20180321</v>
      </c>
      <c r="IS16">
        <v>20180326</v>
      </c>
      <c r="IY16">
        <v>20180329</v>
      </c>
      <c r="IZ16">
        <v>20180323</v>
      </c>
      <c r="JB16">
        <v>20180329</v>
      </c>
      <c r="JC16">
        <v>20180329</v>
      </c>
      <c r="JQ16">
        <v>20180220</v>
      </c>
      <c r="KA16">
        <v>20180329</v>
      </c>
      <c r="KB16">
        <v>20180329</v>
      </c>
      <c r="KE16">
        <v>20180316</v>
      </c>
      <c r="KK16">
        <v>20180322</v>
      </c>
      <c r="KS16">
        <v>20180326</v>
      </c>
      <c r="LC16">
        <v>20180328</v>
      </c>
      <c r="LE16">
        <v>20180327</v>
      </c>
      <c r="LK16">
        <v>20180328</v>
      </c>
      <c r="LR16">
        <v>20180227</v>
      </c>
      <c r="LS16">
        <v>20180321</v>
      </c>
      <c r="MB16">
        <v>20180322</v>
      </c>
      <c r="MO16">
        <v>20180322</v>
      </c>
      <c r="MT16">
        <v>20180315</v>
      </c>
      <c r="MU16">
        <v>20180315</v>
      </c>
      <c r="NG16">
        <v>20180327</v>
      </c>
      <c r="NP16">
        <v>20180208</v>
      </c>
      <c r="NQ16">
        <v>20180208</v>
      </c>
      <c r="NS16">
        <v>20180201</v>
      </c>
      <c r="NU16">
        <v>20180326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tabSelected="1" workbookViewId="0">
      <selection activeCell="D7" sqref="D7"/>
    </sheetView>
  </sheetViews>
  <sheetFormatPr defaultRowHeight="15" x14ac:dyDescent="0.25"/>
  <cols>
    <col min="1" max="1" width="13.85546875" bestFit="1" customWidth="1"/>
    <col min="2" max="2" width="31" bestFit="1" customWidth="1"/>
    <col min="3" max="3" width="26.85546875" bestFit="1" customWidth="1"/>
    <col min="4" max="4" width="18.85546875" bestFit="1" customWidth="1"/>
    <col min="6" max="6" width="26.85546875" bestFit="1" customWidth="1"/>
    <col min="7" max="7" width="13.85546875" bestFit="1" customWidth="1"/>
  </cols>
  <sheetData>
    <row r="1" spans="1:7" x14ac:dyDescent="0.25">
      <c r="A1" t="s">
        <v>851</v>
      </c>
      <c r="B1" t="s">
        <v>388</v>
      </c>
      <c r="C1" t="s">
        <v>389</v>
      </c>
      <c r="D1" t="s">
        <v>852</v>
      </c>
      <c r="F1" t="s">
        <v>850</v>
      </c>
    </row>
    <row r="2" spans="1:7" x14ac:dyDescent="0.25">
      <c r="A2" t="s">
        <v>2</v>
      </c>
      <c r="B2" t="s">
        <v>390</v>
      </c>
      <c r="C2" t="s">
        <v>450</v>
      </c>
      <c r="D2">
        <f>VLOOKUP(C2,$F$1:$G$13,2,FALSE)</f>
        <v>6</v>
      </c>
      <c r="F2" s="3" t="s">
        <v>848</v>
      </c>
      <c r="G2" s="3" t="s">
        <v>849</v>
      </c>
    </row>
    <row r="3" spans="1:7" x14ac:dyDescent="0.25">
      <c r="A3" t="s">
        <v>5</v>
      </c>
      <c r="B3" t="s">
        <v>391</v>
      </c>
      <c r="C3" t="s">
        <v>451</v>
      </c>
      <c r="D3">
        <f t="shared" ref="D3:D66" si="0">VLOOKUP(C3,$F$1:$G$13,2,FALSE)</f>
        <v>9</v>
      </c>
      <c r="F3" t="s">
        <v>457</v>
      </c>
      <c r="G3">
        <v>1</v>
      </c>
    </row>
    <row r="4" spans="1:7" x14ac:dyDescent="0.25">
      <c r="A4" t="s">
        <v>6</v>
      </c>
      <c r="B4" t="s">
        <v>391</v>
      </c>
      <c r="C4" t="s">
        <v>451</v>
      </c>
      <c r="D4">
        <f t="shared" si="0"/>
        <v>9</v>
      </c>
      <c r="F4" t="s">
        <v>455</v>
      </c>
      <c r="G4">
        <v>2</v>
      </c>
    </row>
    <row r="5" spans="1:7" x14ac:dyDescent="0.25">
      <c r="A5" t="s">
        <v>7</v>
      </c>
      <c r="B5" t="s">
        <v>392</v>
      </c>
      <c r="C5" t="s">
        <v>452</v>
      </c>
      <c r="D5">
        <f t="shared" si="0"/>
        <v>4</v>
      </c>
      <c r="F5" t="s">
        <v>453</v>
      </c>
      <c r="G5">
        <v>3</v>
      </c>
    </row>
    <row r="6" spans="1:7" x14ac:dyDescent="0.25">
      <c r="A6" t="s">
        <v>8</v>
      </c>
      <c r="B6" t="s">
        <v>393</v>
      </c>
      <c r="C6" t="s">
        <v>453</v>
      </c>
      <c r="D6">
        <f t="shared" si="0"/>
        <v>3</v>
      </c>
      <c r="F6" t="s">
        <v>452</v>
      </c>
      <c r="G6">
        <v>4</v>
      </c>
    </row>
    <row r="7" spans="1:7" x14ac:dyDescent="0.25">
      <c r="A7" t="s">
        <v>9</v>
      </c>
      <c r="B7" t="s">
        <v>394</v>
      </c>
      <c r="C7" t="s">
        <v>454</v>
      </c>
      <c r="D7">
        <f t="shared" si="0"/>
        <v>11</v>
      </c>
      <c r="F7" t="s">
        <v>458</v>
      </c>
      <c r="G7">
        <v>5</v>
      </c>
    </row>
    <row r="8" spans="1:7" x14ac:dyDescent="0.25">
      <c r="A8" t="s">
        <v>10</v>
      </c>
      <c r="B8" t="s">
        <v>395</v>
      </c>
      <c r="C8" t="s">
        <v>455</v>
      </c>
      <c r="D8">
        <f t="shared" si="0"/>
        <v>2</v>
      </c>
      <c r="F8" t="s">
        <v>450</v>
      </c>
      <c r="G8">
        <v>6</v>
      </c>
    </row>
    <row r="9" spans="1:7" x14ac:dyDescent="0.25">
      <c r="A9" t="s">
        <v>11</v>
      </c>
      <c r="B9" t="s">
        <v>396</v>
      </c>
      <c r="C9" t="s">
        <v>456</v>
      </c>
      <c r="D9">
        <f t="shared" si="0"/>
        <v>8</v>
      </c>
      <c r="F9" t="s">
        <v>459</v>
      </c>
      <c r="G9">
        <v>7</v>
      </c>
    </row>
    <row r="10" spans="1:7" x14ac:dyDescent="0.25">
      <c r="A10" t="s">
        <v>12</v>
      </c>
      <c r="B10" t="s">
        <v>397</v>
      </c>
      <c r="C10" t="s">
        <v>450</v>
      </c>
      <c r="D10">
        <f t="shared" si="0"/>
        <v>6</v>
      </c>
      <c r="F10" t="s">
        <v>456</v>
      </c>
      <c r="G10">
        <v>8</v>
      </c>
    </row>
    <row r="11" spans="1:7" x14ac:dyDescent="0.25">
      <c r="A11" t="s">
        <v>13</v>
      </c>
      <c r="B11" t="s">
        <v>398</v>
      </c>
      <c r="C11" t="s">
        <v>457</v>
      </c>
      <c r="D11">
        <f t="shared" si="0"/>
        <v>1</v>
      </c>
      <c r="F11" t="s">
        <v>451</v>
      </c>
      <c r="G11">
        <v>9</v>
      </c>
    </row>
    <row r="12" spans="1:7" x14ac:dyDescent="0.25">
      <c r="A12" t="s">
        <v>14</v>
      </c>
      <c r="B12" t="s">
        <v>399</v>
      </c>
      <c r="C12" t="s">
        <v>450</v>
      </c>
      <c r="D12">
        <f t="shared" si="0"/>
        <v>6</v>
      </c>
      <c r="F12" t="s">
        <v>460</v>
      </c>
      <c r="G12">
        <v>10</v>
      </c>
    </row>
    <row r="13" spans="1:7" x14ac:dyDescent="0.25">
      <c r="A13" t="s">
        <v>15</v>
      </c>
      <c r="B13" t="s">
        <v>400</v>
      </c>
      <c r="C13" t="s">
        <v>458</v>
      </c>
      <c r="D13">
        <f t="shared" si="0"/>
        <v>5</v>
      </c>
      <c r="F13" t="s">
        <v>454</v>
      </c>
      <c r="G13">
        <v>11</v>
      </c>
    </row>
    <row r="14" spans="1:7" x14ac:dyDescent="0.25">
      <c r="A14" t="s">
        <v>16</v>
      </c>
      <c r="B14" t="s">
        <v>401</v>
      </c>
      <c r="C14" t="s">
        <v>455</v>
      </c>
      <c r="D14">
        <f t="shared" si="0"/>
        <v>2</v>
      </c>
    </row>
    <row r="15" spans="1:7" x14ac:dyDescent="0.25">
      <c r="A15" t="s">
        <v>17</v>
      </c>
      <c r="B15" t="s">
        <v>402</v>
      </c>
      <c r="C15" t="s">
        <v>450</v>
      </c>
      <c r="D15">
        <f t="shared" si="0"/>
        <v>6</v>
      </c>
    </row>
    <row r="16" spans="1:7" x14ac:dyDescent="0.25">
      <c r="A16" t="s">
        <v>18</v>
      </c>
      <c r="B16" t="s">
        <v>403</v>
      </c>
      <c r="C16" t="s">
        <v>454</v>
      </c>
      <c r="D16">
        <f t="shared" si="0"/>
        <v>11</v>
      </c>
    </row>
    <row r="17" spans="1:4" x14ac:dyDescent="0.25">
      <c r="A17" t="s">
        <v>19</v>
      </c>
      <c r="B17" t="s">
        <v>404</v>
      </c>
      <c r="C17" t="s">
        <v>450</v>
      </c>
      <c r="D17">
        <f t="shared" si="0"/>
        <v>6</v>
      </c>
    </row>
    <row r="18" spans="1:4" x14ac:dyDescent="0.25">
      <c r="A18" t="s">
        <v>20</v>
      </c>
      <c r="B18" t="s">
        <v>404</v>
      </c>
      <c r="C18" t="s">
        <v>450</v>
      </c>
      <c r="D18">
        <f t="shared" si="0"/>
        <v>6</v>
      </c>
    </row>
    <row r="19" spans="1:4" x14ac:dyDescent="0.25">
      <c r="A19" t="s">
        <v>21</v>
      </c>
      <c r="B19" t="s">
        <v>405</v>
      </c>
      <c r="C19" t="s">
        <v>454</v>
      </c>
      <c r="D19">
        <f t="shared" si="0"/>
        <v>11</v>
      </c>
    </row>
    <row r="20" spans="1:4" x14ac:dyDescent="0.25">
      <c r="A20" t="s">
        <v>22</v>
      </c>
      <c r="B20" t="s">
        <v>406</v>
      </c>
      <c r="C20" t="s">
        <v>453</v>
      </c>
      <c r="D20">
        <f t="shared" si="0"/>
        <v>3</v>
      </c>
    </row>
    <row r="21" spans="1:4" x14ac:dyDescent="0.25">
      <c r="A21" t="s">
        <v>23</v>
      </c>
      <c r="B21" t="s">
        <v>407</v>
      </c>
      <c r="C21" t="s">
        <v>458</v>
      </c>
      <c r="D21">
        <f t="shared" si="0"/>
        <v>5</v>
      </c>
    </row>
    <row r="22" spans="1:4" x14ac:dyDescent="0.25">
      <c r="A22" t="s">
        <v>24</v>
      </c>
      <c r="B22" t="s">
        <v>391</v>
      </c>
      <c r="C22" t="s">
        <v>451</v>
      </c>
      <c r="D22">
        <f t="shared" si="0"/>
        <v>9</v>
      </c>
    </row>
    <row r="23" spans="1:4" x14ac:dyDescent="0.25">
      <c r="A23" t="s">
        <v>25</v>
      </c>
      <c r="B23" t="s">
        <v>408</v>
      </c>
      <c r="C23" t="s">
        <v>458</v>
      </c>
      <c r="D23">
        <f t="shared" si="0"/>
        <v>5</v>
      </c>
    </row>
    <row r="24" spans="1:4" x14ac:dyDescent="0.25">
      <c r="A24" t="s">
        <v>26</v>
      </c>
      <c r="B24" t="s">
        <v>409</v>
      </c>
      <c r="C24" t="s">
        <v>452</v>
      </c>
      <c r="D24">
        <f t="shared" si="0"/>
        <v>4</v>
      </c>
    </row>
    <row r="25" spans="1:4" x14ac:dyDescent="0.25">
      <c r="A25" t="s">
        <v>27</v>
      </c>
      <c r="B25" t="s">
        <v>410</v>
      </c>
      <c r="C25" t="s">
        <v>450</v>
      </c>
      <c r="D25">
        <f t="shared" si="0"/>
        <v>6</v>
      </c>
    </row>
    <row r="26" spans="1:4" x14ac:dyDescent="0.25">
      <c r="A26" t="s">
        <v>28</v>
      </c>
      <c r="B26" t="s">
        <v>391</v>
      </c>
      <c r="C26" t="s">
        <v>451</v>
      </c>
      <c r="D26">
        <f t="shared" si="0"/>
        <v>9</v>
      </c>
    </row>
    <row r="27" spans="1:4" x14ac:dyDescent="0.25">
      <c r="A27" t="s">
        <v>29</v>
      </c>
      <c r="B27" t="s">
        <v>409</v>
      </c>
      <c r="C27" t="s">
        <v>452</v>
      </c>
      <c r="D27">
        <f t="shared" si="0"/>
        <v>4</v>
      </c>
    </row>
    <row r="28" spans="1:4" x14ac:dyDescent="0.25">
      <c r="A28" t="s">
        <v>30</v>
      </c>
      <c r="B28" t="s">
        <v>401</v>
      </c>
      <c r="C28" t="s">
        <v>455</v>
      </c>
      <c r="D28">
        <f t="shared" si="0"/>
        <v>2</v>
      </c>
    </row>
    <row r="29" spans="1:4" x14ac:dyDescent="0.25">
      <c r="A29" t="s">
        <v>31</v>
      </c>
      <c r="B29" t="s">
        <v>391</v>
      </c>
      <c r="C29" t="s">
        <v>451</v>
      </c>
      <c r="D29">
        <f t="shared" si="0"/>
        <v>9</v>
      </c>
    </row>
    <row r="30" spans="1:4" x14ac:dyDescent="0.25">
      <c r="A30" t="s">
        <v>32</v>
      </c>
      <c r="B30" t="s">
        <v>411</v>
      </c>
      <c r="C30" t="s">
        <v>457</v>
      </c>
      <c r="D30">
        <f t="shared" si="0"/>
        <v>1</v>
      </c>
    </row>
    <row r="31" spans="1:4" x14ac:dyDescent="0.25">
      <c r="A31" t="s">
        <v>33</v>
      </c>
      <c r="B31" t="s">
        <v>412</v>
      </c>
      <c r="C31" t="s">
        <v>455</v>
      </c>
      <c r="D31">
        <f t="shared" si="0"/>
        <v>2</v>
      </c>
    </row>
    <row r="32" spans="1:4" x14ac:dyDescent="0.25">
      <c r="A32" t="s">
        <v>34</v>
      </c>
      <c r="B32" t="s">
        <v>401</v>
      </c>
      <c r="C32" t="s">
        <v>455</v>
      </c>
      <c r="D32">
        <f t="shared" si="0"/>
        <v>2</v>
      </c>
    </row>
    <row r="33" spans="1:4" x14ac:dyDescent="0.25">
      <c r="A33" t="s">
        <v>35</v>
      </c>
      <c r="B33" t="s">
        <v>413</v>
      </c>
      <c r="C33" t="s">
        <v>457</v>
      </c>
      <c r="D33">
        <f t="shared" si="0"/>
        <v>1</v>
      </c>
    </row>
    <row r="34" spans="1:4" x14ac:dyDescent="0.25">
      <c r="A34" t="s">
        <v>36</v>
      </c>
      <c r="B34" t="s">
        <v>414</v>
      </c>
      <c r="C34" t="s">
        <v>456</v>
      </c>
      <c r="D34">
        <f t="shared" si="0"/>
        <v>8</v>
      </c>
    </row>
    <row r="35" spans="1:4" x14ac:dyDescent="0.25">
      <c r="A35" t="s">
        <v>37</v>
      </c>
      <c r="B35" t="s">
        <v>415</v>
      </c>
      <c r="C35" t="s">
        <v>450</v>
      </c>
      <c r="D35">
        <f t="shared" si="0"/>
        <v>6</v>
      </c>
    </row>
    <row r="36" spans="1:4" x14ac:dyDescent="0.25">
      <c r="A36" t="s">
        <v>38</v>
      </c>
      <c r="B36" t="s">
        <v>416</v>
      </c>
      <c r="C36" t="s">
        <v>450</v>
      </c>
      <c r="D36">
        <f t="shared" si="0"/>
        <v>6</v>
      </c>
    </row>
    <row r="37" spans="1:4" x14ac:dyDescent="0.25">
      <c r="A37" t="s">
        <v>39</v>
      </c>
      <c r="B37" t="s">
        <v>417</v>
      </c>
      <c r="C37" t="s">
        <v>457</v>
      </c>
      <c r="D37">
        <f t="shared" si="0"/>
        <v>1</v>
      </c>
    </row>
    <row r="38" spans="1:4" x14ac:dyDescent="0.25">
      <c r="A38" t="s">
        <v>40</v>
      </c>
      <c r="B38" t="s">
        <v>418</v>
      </c>
      <c r="C38" t="s">
        <v>459</v>
      </c>
      <c r="D38">
        <f t="shared" si="0"/>
        <v>7</v>
      </c>
    </row>
    <row r="39" spans="1:4" x14ac:dyDescent="0.25">
      <c r="A39" t="s">
        <v>41</v>
      </c>
      <c r="B39" t="s">
        <v>419</v>
      </c>
      <c r="C39" t="s">
        <v>457</v>
      </c>
      <c r="D39">
        <f t="shared" si="0"/>
        <v>1</v>
      </c>
    </row>
    <row r="40" spans="1:4" x14ac:dyDescent="0.25">
      <c r="A40" t="s">
        <v>42</v>
      </c>
      <c r="B40" t="s">
        <v>406</v>
      </c>
      <c r="C40" t="s">
        <v>453</v>
      </c>
      <c r="D40">
        <f t="shared" si="0"/>
        <v>3</v>
      </c>
    </row>
    <row r="41" spans="1:4" x14ac:dyDescent="0.25">
      <c r="A41" t="s">
        <v>43</v>
      </c>
      <c r="B41" t="s">
        <v>407</v>
      </c>
      <c r="C41" t="s">
        <v>458</v>
      </c>
      <c r="D41">
        <f t="shared" si="0"/>
        <v>5</v>
      </c>
    </row>
    <row r="42" spans="1:4" x14ac:dyDescent="0.25">
      <c r="A42" t="s">
        <v>44</v>
      </c>
      <c r="B42" t="s">
        <v>420</v>
      </c>
      <c r="C42" t="s">
        <v>450</v>
      </c>
      <c r="D42">
        <f t="shared" si="0"/>
        <v>6</v>
      </c>
    </row>
    <row r="43" spans="1:4" x14ac:dyDescent="0.25">
      <c r="A43" t="s">
        <v>45</v>
      </c>
      <c r="B43" t="s">
        <v>391</v>
      </c>
      <c r="C43" t="s">
        <v>451</v>
      </c>
      <c r="D43">
        <f t="shared" si="0"/>
        <v>9</v>
      </c>
    </row>
    <row r="44" spans="1:4" x14ac:dyDescent="0.25">
      <c r="A44" t="s">
        <v>46</v>
      </c>
      <c r="B44" t="s">
        <v>405</v>
      </c>
      <c r="C44" t="s">
        <v>454</v>
      </c>
      <c r="D44">
        <f t="shared" si="0"/>
        <v>11</v>
      </c>
    </row>
    <row r="45" spans="1:4" x14ac:dyDescent="0.25">
      <c r="A45" t="s">
        <v>47</v>
      </c>
      <c r="B45" t="s">
        <v>399</v>
      </c>
      <c r="C45" t="s">
        <v>450</v>
      </c>
      <c r="D45">
        <f t="shared" si="0"/>
        <v>6</v>
      </c>
    </row>
    <row r="46" spans="1:4" x14ac:dyDescent="0.25">
      <c r="A46" t="s">
        <v>48</v>
      </c>
      <c r="B46" t="s">
        <v>402</v>
      </c>
      <c r="C46" t="s">
        <v>450</v>
      </c>
      <c r="D46">
        <f t="shared" si="0"/>
        <v>6</v>
      </c>
    </row>
    <row r="47" spans="1:4" x14ac:dyDescent="0.25">
      <c r="A47" t="s">
        <v>49</v>
      </c>
      <c r="B47" t="s">
        <v>391</v>
      </c>
      <c r="C47" t="s">
        <v>451</v>
      </c>
      <c r="D47">
        <f t="shared" si="0"/>
        <v>9</v>
      </c>
    </row>
    <row r="48" spans="1:4" x14ac:dyDescent="0.25">
      <c r="A48" t="s">
        <v>50</v>
      </c>
      <c r="B48" t="s">
        <v>396</v>
      </c>
      <c r="C48" t="s">
        <v>456</v>
      </c>
      <c r="D48">
        <f t="shared" si="0"/>
        <v>8</v>
      </c>
    </row>
    <row r="49" spans="1:4" x14ac:dyDescent="0.25">
      <c r="A49" t="s">
        <v>51</v>
      </c>
      <c r="B49" t="s">
        <v>421</v>
      </c>
      <c r="C49" t="s">
        <v>457</v>
      </c>
      <c r="D49">
        <f t="shared" si="0"/>
        <v>1</v>
      </c>
    </row>
    <row r="50" spans="1:4" x14ac:dyDescent="0.25">
      <c r="A50" t="s">
        <v>52</v>
      </c>
      <c r="B50" t="s">
        <v>421</v>
      </c>
      <c r="C50" t="s">
        <v>457</v>
      </c>
      <c r="D50">
        <f t="shared" si="0"/>
        <v>1</v>
      </c>
    </row>
    <row r="51" spans="1:4" x14ac:dyDescent="0.25">
      <c r="A51" t="s">
        <v>53</v>
      </c>
      <c r="B51" t="s">
        <v>401</v>
      </c>
      <c r="C51" t="s">
        <v>455</v>
      </c>
      <c r="D51">
        <f t="shared" si="0"/>
        <v>2</v>
      </c>
    </row>
    <row r="52" spans="1:4" x14ac:dyDescent="0.25">
      <c r="A52" t="s">
        <v>54</v>
      </c>
      <c r="B52" t="s">
        <v>391</v>
      </c>
      <c r="C52" t="s">
        <v>451</v>
      </c>
      <c r="D52">
        <f t="shared" si="0"/>
        <v>9</v>
      </c>
    </row>
    <row r="53" spans="1:4" x14ac:dyDescent="0.25">
      <c r="A53" t="s">
        <v>55</v>
      </c>
      <c r="B53" t="s">
        <v>409</v>
      </c>
      <c r="C53" t="s">
        <v>452</v>
      </c>
      <c r="D53">
        <f t="shared" si="0"/>
        <v>4</v>
      </c>
    </row>
    <row r="54" spans="1:4" x14ac:dyDescent="0.25">
      <c r="A54" t="s">
        <v>56</v>
      </c>
      <c r="B54" t="s">
        <v>417</v>
      </c>
      <c r="C54" t="s">
        <v>457</v>
      </c>
      <c r="D54">
        <f t="shared" si="0"/>
        <v>1</v>
      </c>
    </row>
    <row r="55" spans="1:4" x14ac:dyDescent="0.25">
      <c r="A55" t="s">
        <v>57</v>
      </c>
      <c r="B55" t="s">
        <v>422</v>
      </c>
      <c r="C55" t="s">
        <v>452</v>
      </c>
      <c r="D55">
        <f t="shared" si="0"/>
        <v>4</v>
      </c>
    </row>
    <row r="56" spans="1:4" x14ac:dyDescent="0.25">
      <c r="A56" t="s">
        <v>58</v>
      </c>
      <c r="B56" t="s">
        <v>390</v>
      </c>
      <c r="C56" t="s">
        <v>450</v>
      </c>
      <c r="D56">
        <f t="shared" si="0"/>
        <v>6</v>
      </c>
    </row>
    <row r="57" spans="1:4" x14ac:dyDescent="0.25">
      <c r="A57" t="s">
        <v>59</v>
      </c>
      <c r="B57" t="s">
        <v>415</v>
      </c>
      <c r="C57" t="s">
        <v>450</v>
      </c>
      <c r="D57">
        <f t="shared" si="0"/>
        <v>6</v>
      </c>
    </row>
    <row r="58" spans="1:4" x14ac:dyDescent="0.25">
      <c r="A58" t="s">
        <v>60</v>
      </c>
      <c r="B58" t="s">
        <v>414</v>
      </c>
      <c r="C58" t="s">
        <v>456</v>
      </c>
      <c r="D58">
        <f t="shared" si="0"/>
        <v>8</v>
      </c>
    </row>
    <row r="59" spans="1:4" x14ac:dyDescent="0.25">
      <c r="A59" t="s">
        <v>61</v>
      </c>
      <c r="B59" t="s">
        <v>423</v>
      </c>
      <c r="C59" t="s">
        <v>457</v>
      </c>
      <c r="D59">
        <f t="shared" si="0"/>
        <v>1</v>
      </c>
    </row>
    <row r="60" spans="1:4" x14ac:dyDescent="0.25">
      <c r="A60" t="s">
        <v>62</v>
      </c>
      <c r="B60" t="s">
        <v>396</v>
      </c>
      <c r="C60" t="s">
        <v>456</v>
      </c>
      <c r="D60">
        <f t="shared" si="0"/>
        <v>8</v>
      </c>
    </row>
    <row r="61" spans="1:4" x14ac:dyDescent="0.25">
      <c r="A61" t="s">
        <v>63</v>
      </c>
      <c r="B61" t="s">
        <v>422</v>
      </c>
      <c r="C61" t="s">
        <v>452</v>
      </c>
      <c r="D61">
        <f t="shared" si="0"/>
        <v>4</v>
      </c>
    </row>
    <row r="62" spans="1:4" x14ac:dyDescent="0.25">
      <c r="A62" t="s">
        <v>64</v>
      </c>
      <c r="B62" t="s">
        <v>422</v>
      </c>
      <c r="C62" t="s">
        <v>452</v>
      </c>
      <c r="D62">
        <f t="shared" si="0"/>
        <v>4</v>
      </c>
    </row>
    <row r="63" spans="1:4" x14ac:dyDescent="0.25">
      <c r="A63" t="s">
        <v>65</v>
      </c>
      <c r="B63" t="s">
        <v>418</v>
      </c>
      <c r="C63" t="s">
        <v>459</v>
      </c>
      <c r="D63">
        <f t="shared" si="0"/>
        <v>7</v>
      </c>
    </row>
    <row r="64" spans="1:4" x14ac:dyDescent="0.25">
      <c r="A64" t="s">
        <v>66</v>
      </c>
      <c r="B64" t="s">
        <v>406</v>
      </c>
      <c r="C64" t="s">
        <v>453</v>
      </c>
      <c r="D64">
        <f t="shared" si="0"/>
        <v>3</v>
      </c>
    </row>
    <row r="65" spans="1:4" x14ac:dyDescent="0.25">
      <c r="A65" t="s">
        <v>67</v>
      </c>
      <c r="B65" t="s">
        <v>424</v>
      </c>
      <c r="C65" t="s">
        <v>459</v>
      </c>
      <c r="D65">
        <f t="shared" si="0"/>
        <v>7</v>
      </c>
    </row>
    <row r="66" spans="1:4" x14ac:dyDescent="0.25">
      <c r="A66" t="s">
        <v>68</v>
      </c>
      <c r="B66" t="s">
        <v>392</v>
      </c>
      <c r="C66" t="s">
        <v>452</v>
      </c>
      <c r="D66">
        <f t="shared" si="0"/>
        <v>4</v>
      </c>
    </row>
    <row r="67" spans="1:4" x14ac:dyDescent="0.25">
      <c r="A67" t="s">
        <v>69</v>
      </c>
      <c r="B67" t="s">
        <v>425</v>
      </c>
      <c r="C67" t="s">
        <v>454</v>
      </c>
      <c r="D67">
        <f t="shared" ref="D67:D130" si="1">VLOOKUP(C67,$F$1:$G$13,2,FALSE)</f>
        <v>11</v>
      </c>
    </row>
    <row r="68" spans="1:4" x14ac:dyDescent="0.25">
      <c r="A68" t="s">
        <v>70</v>
      </c>
      <c r="B68" t="s">
        <v>392</v>
      </c>
      <c r="C68" t="s">
        <v>452</v>
      </c>
      <c r="D68">
        <f t="shared" si="1"/>
        <v>4</v>
      </c>
    </row>
    <row r="69" spans="1:4" x14ac:dyDescent="0.25">
      <c r="A69" t="s">
        <v>71</v>
      </c>
      <c r="B69" t="s">
        <v>392</v>
      </c>
      <c r="C69" t="s">
        <v>452</v>
      </c>
      <c r="D69">
        <f t="shared" si="1"/>
        <v>4</v>
      </c>
    </row>
    <row r="70" spans="1:4" x14ac:dyDescent="0.25">
      <c r="A70" t="s">
        <v>72</v>
      </c>
      <c r="B70" t="s">
        <v>396</v>
      </c>
      <c r="C70" t="s">
        <v>456</v>
      </c>
      <c r="D70">
        <f t="shared" si="1"/>
        <v>8</v>
      </c>
    </row>
    <row r="71" spans="1:4" x14ac:dyDescent="0.25">
      <c r="A71" t="s">
        <v>73</v>
      </c>
      <c r="B71" t="s">
        <v>426</v>
      </c>
      <c r="C71" t="s">
        <v>457</v>
      </c>
      <c r="D71">
        <f t="shared" si="1"/>
        <v>1</v>
      </c>
    </row>
    <row r="72" spans="1:4" x14ac:dyDescent="0.25">
      <c r="A72" t="s">
        <v>74</v>
      </c>
      <c r="B72" t="s">
        <v>409</v>
      </c>
      <c r="C72" t="s">
        <v>452</v>
      </c>
      <c r="D72">
        <f t="shared" si="1"/>
        <v>4</v>
      </c>
    </row>
    <row r="73" spans="1:4" x14ac:dyDescent="0.25">
      <c r="A73" t="s">
        <v>75</v>
      </c>
      <c r="B73" t="s">
        <v>391</v>
      </c>
      <c r="C73" t="s">
        <v>451</v>
      </c>
      <c r="D73">
        <f t="shared" si="1"/>
        <v>9</v>
      </c>
    </row>
    <row r="74" spans="1:4" x14ac:dyDescent="0.25">
      <c r="A74" t="s">
        <v>76</v>
      </c>
      <c r="B74" t="s">
        <v>427</v>
      </c>
      <c r="C74" t="s">
        <v>452</v>
      </c>
      <c r="D74">
        <f t="shared" si="1"/>
        <v>4</v>
      </c>
    </row>
    <row r="75" spans="1:4" x14ac:dyDescent="0.25">
      <c r="A75" t="s">
        <v>77</v>
      </c>
      <c r="B75" t="s">
        <v>401</v>
      </c>
      <c r="C75" t="s">
        <v>455</v>
      </c>
      <c r="D75">
        <f t="shared" si="1"/>
        <v>2</v>
      </c>
    </row>
    <row r="76" spans="1:4" x14ac:dyDescent="0.25">
      <c r="A76" t="s">
        <v>78</v>
      </c>
      <c r="B76" t="s">
        <v>402</v>
      </c>
      <c r="C76" t="s">
        <v>450</v>
      </c>
      <c r="D76">
        <f t="shared" si="1"/>
        <v>6</v>
      </c>
    </row>
    <row r="77" spans="1:4" x14ac:dyDescent="0.25">
      <c r="A77" t="s">
        <v>79</v>
      </c>
      <c r="B77" t="s">
        <v>401</v>
      </c>
      <c r="C77" t="s">
        <v>455</v>
      </c>
      <c r="D77">
        <f t="shared" si="1"/>
        <v>2</v>
      </c>
    </row>
    <row r="78" spans="1:4" x14ac:dyDescent="0.25">
      <c r="A78" t="s">
        <v>80</v>
      </c>
      <c r="B78" t="s">
        <v>419</v>
      </c>
      <c r="C78" t="s">
        <v>457</v>
      </c>
      <c r="D78">
        <f t="shared" si="1"/>
        <v>1</v>
      </c>
    </row>
    <row r="79" spans="1:4" x14ac:dyDescent="0.25">
      <c r="A79" t="s">
        <v>81</v>
      </c>
      <c r="B79" t="s">
        <v>428</v>
      </c>
      <c r="C79" t="s">
        <v>459</v>
      </c>
      <c r="D79">
        <f t="shared" si="1"/>
        <v>7</v>
      </c>
    </row>
    <row r="80" spans="1:4" x14ac:dyDescent="0.25">
      <c r="A80" t="s">
        <v>82</v>
      </c>
      <c r="B80" t="s">
        <v>401</v>
      </c>
      <c r="C80" t="s">
        <v>455</v>
      </c>
      <c r="D80">
        <f t="shared" si="1"/>
        <v>2</v>
      </c>
    </row>
    <row r="81" spans="1:4" x14ac:dyDescent="0.25">
      <c r="A81" t="s">
        <v>83</v>
      </c>
      <c r="B81" t="s">
        <v>408</v>
      </c>
      <c r="C81" t="s">
        <v>458</v>
      </c>
      <c r="D81">
        <f t="shared" si="1"/>
        <v>5</v>
      </c>
    </row>
    <row r="82" spans="1:4" x14ac:dyDescent="0.25">
      <c r="A82" t="s">
        <v>84</v>
      </c>
      <c r="B82" t="s">
        <v>402</v>
      </c>
      <c r="C82" t="s">
        <v>450</v>
      </c>
      <c r="D82">
        <f t="shared" si="1"/>
        <v>6</v>
      </c>
    </row>
    <row r="83" spans="1:4" x14ac:dyDescent="0.25">
      <c r="A83" t="s">
        <v>85</v>
      </c>
      <c r="B83" t="s">
        <v>403</v>
      </c>
      <c r="C83" t="s">
        <v>454</v>
      </c>
      <c r="D83">
        <f t="shared" si="1"/>
        <v>11</v>
      </c>
    </row>
    <row r="84" spans="1:4" x14ac:dyDescent="0.25">
      <c r="A84" t="s">
        <v>86</v>
      </c>
      <c r="B84" t="s">
        <v>391</v>
      </c>
      <c r="C84" t="s">
        <v>451</v>
      </c>
      <c r="D84">
        <f t="shared" si="1"/>
        <v>9</v>
      </c>
    </row>
    <row r="85" spans="1:4" x14ac:dyDescent="0.25">
      <c r="A85" t="s">
        <v>87</v>
      </c>
      <c r="B85" t="s">
        <v>429</v>
      </c>
      <c r="C85" t="s">
        <v>458</v>
      </c>
      <c r="D85">
        <f t="shared" si="1"/>
        <v>5</v>
      </c>
    </row>
    <row r="86" spans="1:4" x14ac:dyDescent="0.25">
      <c r="A86" t="s">
        <v>88</v>
      </c>
      <c r="B86" t="s">
        <v>401</v>
      </c>
      <c r="C86" t="s">
        <v>455</v>
      </c>
      <c r="D86">
        <f t="shared" si="1"/>
        <v>2</v>
      </c>
    </row>
    <row r="87" spans="1:4" x14ac:dyDescent="0.25">
      <c r="A87" t="s">
        <v>89</v>
      </c>
      <c r="B87" t="s">
        <v>430</v>
      </c>
      <c r="C87" t="s">
        <v>458</v>
      </c>
      <c r="D87">
        <f t="shared" si="1"/>
        <v>5</v>
      </c>
    </row>
    <row r="88" spans="1:4" x14ac:dyDescent="0.25">
      <c r="A88" t="s">
        <v>90</v>
      </c>
      <c r="B88" t="s">
        <v>409</v>
      </c>
      <c r="C88" t="s">
        <v>452</v>
      </c>
      <c r="D88">
        <f t="shared" si="1"/>
        <v>4</v>
      </c>
    </row>
    <row r="89" spans="1:4" x14ac:dyDescent="0.25">
      <c r="A89" t="s">
        <v>91</v>
      </c>
      <c r="B89" t="s">
        <v>411</v>
      </c>
      <c r="C89" t="s">
        <v>457</v>
      </c>
      <c r="D89">
        <f t="shared" si="1"/>
        <v>1</v>
      </c>
    </row>
    <row r="90" spans="1:4" x14ac:dyDescent="0.25">
      <c r="A90" t="s">
        <v>92</v>
      </c>
      <c r="B90" t="s">
        <v>391</v>
      </c>
      <c r="C90" t="s">
        <v>451</v>
      </c>
      <c r="D90">
        <f t="shared" si="1"/>
        <v>9</v>
      </c>
    </row>
    <row r="91" spans="1:4" x14ac:dyDescent="0.25">
      <c r="A91" t="s">
        <v>93</v>
      </c>
      <c r="B91" t="s">
        <v>404</v>
      </c>
      <c r="C91" t="s">
        <v>450</v>
      </c>
      <c r="D91">
        <f t="shared" si="1"/>
        <v>6</v>
      </c>
    </row>
    <row r="92" spans="1:4" x14ac:dyDescent="0.25">
      <c r="A92" t="s">
        <v>94</v>
      </c>
      <c r="B92" t="s">
        <v>420</v>
      </c>
      <c r="C92" t="s">
        <v>450</v>
      </c>
      <c r="D92">
        <f t="shared" si="1"/>
        <v>6</v>
      </c>
    </row>
    <row r="93" spans="1:4" x14ac:dyDescent="0.25">
      <c r="A93" t="s">
        <v>95</v>
      </c>
      <c r="B93" t="s">
        <v>391</v>
      </c>
      <c r="C93" t="s">
        <v>451</v>
      </c>
      <c r="D93">
        <f t="shared" si="1"/>
        <v>9</v>
      </c>
    </row>
    <row r="94" spans="1:4" x14ac:dyDescent="0.25">
      <c r="A94" t="s">
        <v>96</v>
      </c>
      <c r="B94" t="s">
        <v>405</v>
      </c>
      <c r="C94" t="s">
        <v>454</v>
      </c>
      <c r="D94">
        <f t="shared" si="1"/>
        <v>11</v>
      </c>
    </row>
    <row r="95" spans="1:4" x14ac:dyDescent="0.25">
      <c r="A95" t="s">
        <v>97</v>
      </c>
      <c r="B95" t="s">
        <v>391</v>
      </c>
      <c r="C95" t="s">
        <v>451</v>
      </c>
      <c r="D95">
        <f t="shared" si="1"/>
        <v>9</v>
      </c>
    </row>
    <row r="96" spans="1:4" x14ac:dyDescent="0.25">
      <c r="A96" t="s">
        <v>98</v>
      </c>
      <c r="B96" t="s">
        <v>392</v>
      </c>
      <c r="C96" t="s">
        <v>452</v>
      </c>
      <c r="D96">
        <f t="shared" si="1"/>
        <v>4</v>
      </c>
    </row>
    <row r="97" spans="1:4" x14ac:dyDescent="0.25">
      <c r="A97" t="s">
        <v>99</v>
      </c>
      <c r="B97" t="s">
        <v>409</v>
      </c>
      <c r="C97" t="s">
        <v>452</v>
      </c>
      <c r="D97">
        <f t="shared" si="1"/>
        <v>4</v>
      </c>
    </row>
    <row r="98" spans="1:4" x14ac:dyDescent="0.25">
      <c r="A98" t="s">
        <v>100</v>
      </c>
      <c r="B98" t="s">
        <v>409</v>
      </c>
      <c r="C98" t="s">
        <v>452</v>
      </c>
      <c r="D98">
        <f t="shared" si="1"/>
        <v>4</v>
      </c>
    </row>
    <row r="99" spans="1:4" x14ac:dyDescent="0.25">
      <c r="A99" t="s">
        <v>101</v>
      </c>
      <c r="B99" t="s">
        <v>391</v>
      </c>
      <c r="C99" t="s">
        <v>451</v>
      </c>
      <c r="D99">
        <f t="shared" si="1"/>
        <v>9</v>
      </c>
    </row>
    <row r="100" spans="1:4" x14ac:dyDescent="0.25">
      <c r="A100" t="s">
        <v>102</v>
      </c>
      <c r="B100" t="s">
        <v>412</v>
      </c>
      <c r="C100" t="s">
        <v>455</v>
      </c>
      <c r="D100">
        <f t="shared" si="1"/>
        <v>2</v>
      </c>
    </row>
    <row r="101" spans="1:4" x14ac:dyDescent="0.25">
      <c r="A101" t="s">
        <v>103</v>
      </c>
      <c r="B101" t="s">
        <v>413</v>
      </c>
      <c r="C101" t="s">
        <v>457</v>
      </c>
      <c r="D101">
        <f t="shared" si="1"/>
        <v>1</v>
      </c>
    </row>
    <row r="102" spans="1:4" x14ac:dyDescent="0.25">
      <c r="A102" t="s">
        <v>104</v>
      </c>
      <c r="B102" t="s">
        <v>391</v>
      </c>
      <c r="C102" t="s">
        <v>451</v>
      </c>
      <c r="D102">
        <f t="shared" si="1"/>
        <v>9</v>
      </c>
    </row>
    <row r="103" spans="1:4" x14ac:dyDescent="0.25">
      <c r="A103" t="s">
        <v>105</v>
      </c>
      <c r="B103" t="s">
        <v>417</v>
      </c>
      <c r="C103" t="s">
        <v>457</v>
      </c>
      <c r="D103">
        <f t="shared" si="1"/>
        <v>1</v>
      </c>
    </row>
    <row r="104" spans="1:4" x14ac:dyDescent="0.25">
      <c r="A104" t="s">
        <v>106</v>
      </c>
      <c r="B104" t="s">
        <v>391</v>
      </c>
      <c r="C104" t="s">
        <v>451</v>
      </c>
      <c r="D104">
        <f t="shared" si="1"/>
        <v>9</v>
      </c>
    </row>
    <row r="105" spans="1:4" x14ac:dyDescent="0.25">
      <c r="A105" t="s">
        <v>107</v>
      </c>
      <c r="B105" t="s">
        <v>411</v>
      </c>
      <c r="C105" t="s">
        <v>457</v>
      </c>
      <c r="D105">
        <f t="shared" si="1"/>
        <v>1</v>
      </c>
    </row>
    <row r="106" spans="1:4" x14ac:dyDescent="0.25">
      <c r="A106" t="s">
        <v>108</v>
      </c>
      <c r="B106" t="s">
        <v>416</v>
      </c>
      <c r="C106" t="s">
        <v>450</v>
      </c>
      <c r="D106">
        <f t="shared" si="1"/>
        <v>6</v>
      </c>
    </row>
    <row r="107" spans="1:4" x14ac:dyDescent="0.25">
      <c r="A107" t="s">
        <v>109</v>
      </c>
      <c r="B107" t="s">
        <v>402</v>
      </c>
      <c r="C107" t="s">
        <v>450</v>
      </c>
      <c r="D107">
        <f t="shared" si="1"/>
        <v>6</v>
      </c>
    </row>
    <row r="108" spans="1:4" x14ac:dyDescent="0.25">
      <c r="A108" t="s">
        <v>110</v>
      </c>
      <c r="B108" t="s">
        <v>417</v>
      </c>
      <c r="C108" t="s">
        <v>457</v>
      </c>
      <c r="D108">
        <f t="shared" si="1"/>
        <v>1</v>
      </c>
    </row>
    <row r="109" spans="1:4" x14ac:dyDescent="0.25">
      <c r="A109" t="s">
        <v>111</v>
      </c>
      <c r="B109" t="s">
        <v>392</v>
      </c>
      <c r="C109" t="s">
        <v>452</v>
      </c>
      <c r="D109">
        <f t="shared" si="1"/>
        <v>4</v>
      </c>
    </row>
    <row r="110" spans="1:4" x14ac:dyDescent="0.25">
      <c r="A110" t="s">
        <v>112</v>
      </c>
      <c r="B110" t="s">
        <v>404</v>
      </c>
      <c r="C110" t="s">
        <v>450</v>
      </c>
      <c r="D110">
        <f t="shared" si="1"/>
        <v>6</v>
      </c>
    </row>
    <row r="111" spans="1:4" x14ac:dyDescent="0.25">
      <c r="A111" t="s">
        <v>113</v>
      </c>
      <c r="B111" t="s">
        <v>420</v>
      </c>
      <c r="C111" t="s">
        <v>450</v>
      </c>
      <c r="D111">
        <f t="shared" si="1"/>
        <v>6</v>
      </c>
    </row>
    <row r="112" spans="1:4" x14ac:dyDescent="0.25">
      <c r="A112" t="s">
        <v>114</v>
      </c>
      <c r="B112" t="s">
        <v>391</v>
      </c>
      <c r="C112" t="s">
        <v>451</v>
      </c>
      <c r="D112">
        <f t="shared" si="1"/>
        <v>9</v>
      </c>
    </row>
    <row r="113" spans="1:4" x14ac:dyDescent="0.25">
      <c r="A113" t="s">
        <v>115</v>
      </c>
      <c r="B113" t="s">
        <v>403</v>
      </c>
      <c r="C113" t="s">
        <v>454</v>
      </c>
      <c r="D113">
        <f t="shared" si="1"/>
        <v>11</v>
      </c>
    </row>
    <row r="114" spans="1:4" x14ac:dyDescent="0.25">
      <c r="A114" t="s">
        <v>116</v>
      </c>
      <c r="B114" t="s">
        <v>396</v>
      </c>
      <c r="C114" t="s">
        <v>456</v>
      </c>
      <c r="D114">
        <f t="shared" si="1"/>
        <v>8</v>
      </c>
    </row>
    <row r="115" spans="1:4" x14ac:dyDescent="0.25">
      <c r="A115" t="s">
        <v>117</v>
      </c>
      <c r="B115" t="s">
        <v>431</v>
      </c>
      <c r="C115" t="s">
        <v>457</v>
      </c>
      <c r="D115">
        <f t="shared" si="1"/>
        <v>1</v>
      </c>
    </row>
    <row r="116" spans="1:4" x14ac:dyDescent="0.25">
      <c r="A116" t="s">
        <v>118</v>
      </c>
      <c r="B116" t="s">
        <v>421</v>
      </c>
      <c r="C116" t="s">
        <v>457</v>
      </c>
      <c r="D116">
        <f t="shared" si="1"/>
        <v>1</v>
      </c>
    </row>
    <row r="117" spans="1:4" x14ac:dyDescent="0.25">
      <c r="A117" t="s">
        <v>119</v>
      </c>
      <c r="B117" t="s">
        <v>426</v>
      </c>
      <c r="C117" t="s">
        <v>457</v>
      </c>
      <c r="D117">
        <f t="shared" si="1"/>
        <v>1</v>
      </c>
    </row>
    <row r="118" spans="1:4" x14ac:dyDescent="0.25">
      <c r="A118" t="s">
        <v>120</v>
      </c>
      <c r="B118" t="s">
        <v>432</v>
      </c>
      <c r="C118" t="s">
        <v>450</v>
      </c>
      <c r="D118">
        <f t="shared" si="1"/>
        <v>6</v>
      </c>
    </row>
    <row r="119" spans="1:4" x14ac:dyDescent="0.25">
      <c r="A119" t="s">
        <v>121</v>
      </c>
      <c r="B119" t="s">
        <v>416</v>
      </c>
      <c r="C119" t="s">
        <v>450</v>
      </c>
      <c r="D119">
        <f t="shared" si="1"/>
        <v>6</v>
      </c>
    </row>
    <row r="120" spans="1:4" x14ac:dyDescent="0.25">
      <c r="A120" t="s">
        <v>122</v>
      </c>
      <c r="B120" t="s">
        <v>426</v>
      </c>
      <c r="C120" t="s">
        <v>457</v>
      </c>
      <c r="D120">
        <f t="shared" si="1"/>
        <v>1</v>
      </c>
    </row>
    <row r="121" spans="1:4" x14ac:dyDescent="0.25">
      <c r="A121" t="s">
        <v>123</v>
      </c>
      <c r="B121" t="s">
        <v>416</v>
      </c>
      <c r="C121" t="s">
        <v>450</v>
      </c>
      <c r="D121">
        <f t="shared" si="1"/>
        <v>6</v>
      </c>
    </row>
    <row r="122" spans="1:4" x14ac:dyDescent="0.25">
      <c r="A122" t="s">
        <v>124</v>
      </c>
      <c r="B122" t="s">
        <v>428</v>
      </c>
      <c r="C122" t="s">
        <v>459</v>
      </c>
      <c r="D122">
        <f t="shared" si="1"/>
        <v>7</v>
      </c>
    </row>
    <row r="123" spans="1:4" x14ac:dyDescent="0.25">
      <c r="A123" t="s">
        <v>125</v>
      </c>
      <c r="B123" t="s">
        <v>406</v>
      </c>
      <c r="C123" t="s">
        <v>453</v>
      </c>
      <c r="D123">
        <f t="shared" si="1"/>
        <v>3</v>
      </c>
    </row>
    <row r="124" spans="1:4" x14ac:dyDescent="0.25">
      <c r="A124" t="s">
        <v>126</v>
      </c>
      <c r="B124" t="s">
        <v>391</v>
      </c>
      <c r="C124" t="s">
        <v>451</v>
      </c>
      <c r="D124">
        <f t="shared" si="1"/>
        <v>9</v>
      </c>
    </row>
    <row r="125" spans="1:4" x14ac:dyDescent="0.25">
      <c r="A125" t="s">
        <v>127</v>
      </c>
      <c r="B125" t="s">
        <v>391</v>
      </c>
      <c r="C125" t="s">
        <v>451</v>
      </c>
      <c r="D125">
        <f t="shared" si="1"/>
        <v>9</v>
      </c>
    </row>
    <row r="126" spans="1:4" x14ac:dyDescent="0.25">
      <c r="A126" t="s">
        <v>128</v>
      </c>
      <c r="B126" t="s">
        <v>415</v>
      </c>
      <c r="C126" t="s">
        <v>450</v>
      </c>
      <c r="D126">
        <f t="shared" si="1"/>
        <v>6</v>
      </c>
    </row>
    <row r="127" spans="1:4" x14ac:dyDescent="0.25">
      <c r="A127" t="s">
        <v>129</v>
      </c>
      <c r="B127" t="s">
        <v>413</v>
      </c>
      <c r="C127" t="s">
        <v>457</v>
      </c>
      <c r="D127">
        <f t="shared" si="1"/>
        <v>1</v>
      </c>
    </row>
    <row r="128" spans="1:4" x14ac:dyDescent="0.25">
      <c r="A128" t="s">
        <v>130</v>
      </c>
      <c r="B128" t="s">
        <v>417</v>
      </c>
      <c r="C128" t="s">
        <v>457</v>
      </c>
      <c r="D128">
        <f t="shared" si="1"/>
        <v>1</v>
      </c>
    </row>
    <row r="129" spans="1:4" x14ac:dyDescent="0.25">
      <c r="A129" t="s">
        <v>131</v>
      </c>
      <c r="B129" t="s">
        <v>411</v>
      </c>
      <c r="C129" t="s">
        <v>457</v>
      </c>
      <c r="D129">
        <f t="shared" si="1"/>
        <v>1</v>
      </c>
    </row>
    <row r="130" spans="1:4" x14ac:dyDescent="0.25">
      <c r="A130" t="s">
        <v>132</v>
      </c>
      <c r="B130" t="s">
        <v>398</v>
      </c>
      <c r="C130" t="s">
        <v>457</v>
      </c>
      <c r="D130">
        <f t="shared" si="1"/>
        <v>1</v>
      </c>
    </row>
    <row r="131" spans="1:4" x14ac:dyDescent="0.25">
      <c r="A131" t="s">
        <v>133</v>
      </c>
      <c r="B131" t="s">
        <v>391</v>
      </c>
      <c r="C131" t="s">
        <v>451</v>
      </c>
      <c r="D131">
        <f t="shared" ref="D131:D194" si="2">VLOOKUP(C131,$F$1:$G$13,2,FALSE)</f>
        <v>9</v>
      </c>
    </row>
    <row r="132" spans="1:4" x14ac:dyDescent="0.25">
      <c r="A132" t="s">
        <v>134</v>
      </c>
      <c r="B132" t="s">
        <v>398</v>
      </c>
      <c r="C132" t="s">
        <v>457</v>
      </c>
      <c r="D132">
        <f t="shared" si="2"/>
        <v>1</v>
      </c>
    </row>
    <row r="133" spans="1:4" x14ac:dyDescent="0.25">
      <c r="A133" t="s">
        <v>135</v>
      </c>
      <c r="B133" t="s">
        <v>409</v>
      </c>
      <c r="C133" t="s">
        <v>452</v>
      </c>
      <c r="D133">
        <f t="shared" si="2"/>
        <v>4</v>
      </c>
    </row>
    <row r="134" spans="1:4" x14ac:dyDescent="0.25">
      <c r="A134" t="s">
        <v>136</v>
      </c>
      <c r="B134" t="s">
        <v>419</v>
      </c>
      <c r="C134" t="s">
        <v>457</v>
      </c>
      <c r="D134">
        <f t="shared" si="2"/>
        <v>1</v>
      </c>
    </row>
    <row r="135" spans="1:4" x14ac:dyDescent="0.25">
      <c r="A135" t="s">
        <v>137</v>
      </c>
      <c r="B135" t="s">
        <v>394</v>
      </c>
      <c r="C135" t="s">
        <v>454</v>
      </c>
      <c r="D135">
        <f t="shared" si="2"/>
        <v>11</v>
      </c>
    </row>
    <row r="136" spans="1:4" x14ac:dyDescent="0.25">
      <c r="A136" t="s">
        <v>138</v>
      </c>
      <c r="B136" t="s">
        <v>391</v>
      </c>
      <c r="C136" t="s">
        <v>451</v>
      </c>
      <c r="D136">
        <f t="shared" si="2"/>
        <v>9</v>
      </c>
    </row>
    <row r="137" spans="1:4" x14ac:dyDescent="0.25">
      <c r="A137" t="s">
        <v>139</v>
      </c>
      <c r="B137" t="s">
        <v>413</v>
      </c>
      <c r="C137" t="s">
        <v>457</v>
      </c>
      <c r="D137">
        <f t="shared" si="2"/>
        <v>1</v>
      </c>
    </row>
    <row r="138" spans="1:4" x14ac:dyDescent="0.25">
      <c r="A138" t="s">
        <v>140</v>
      </c>
      <c r="B138" t="s">
        <v>391</v>
      </c>
      <c r="C138" t="s">
        <v>451</v>
      </c>
      <c r="D138">
        <f t="shared" si="2"/>
        <v>9</v>
      </c>
    </row>
    <row r="139" spans="1:4" x14ac:dyDescent="0.25">
      <c r="A139" t="s">
        <v>141</v>
      </c>
      <c r="B139" t="s">
        <v>398</v>
      </c>
      <c r="C139" t="s">
        <v>457</v>
      </c>
      <c r="D139">
        <f t="shared" si="2"/>
        <v>1</v>
      </c>
    </row>
    <row r="140" spans="1:4" x14ac:dyDescent="0.25">
      <c r="A140" t="s">
        <v>142</v>
      </c>
      <c r="B140" t="s">
        <v>414</v>
      </c>
      <c r="C140" t="s">
        <v>456</v>
      </c>
      <c r="D140">
        <f t="shared" si="2"/>
        <v>8</v>
      </c>
    </row>
    <row r="141" spans="1:4" x14ac:dyDescent="0.25">
      <c r="A141" t="s">
        <v>143</v>
      </c>
      <c r="B141" t="s">
        <v>409</v>
      </c>
      <c r="C141" t="s">
        <v>452</v>
      </c>
      <c r="D141">
        <f t="shared" si="2"/>
        <v>4</v>
      </c>
    </row>
    <row r="142" spans="1:4" x14ac:dyDescent="0.25">
      <c r="A142" t="s">
        <v>144</v>
      </c>
      <c r="B142" t="s">
        <v>428</v>
      </c>
      <c r="C142" t="s">
        <v>459</v>
      </c>
      <c r="D142">
        <f t="shared" si="2"/>
        <v>7</v>
      </c>
    </row>
    <row r="143" spans="1:4" x14ac:dyDescent="0.25">
      <c r="A143" t="s">
        <v>145</v>
      </c>
      <c r="B143" t="s">
        <v>426</v>
      </c>
      <c r="C143" t="s">
        <v>457</v>
      </c>
      <c r="D143">
        <f t="shared" si="2"/>
        <v>1</v>
      </c>
    </row>
    <row r="144" spans="1:4" x14ac:dyDescent="0.25">
      <c r="A144" t="s">
        <v>146</v>
      </c>
      <c r="B144" t="s">
        <v>428</v>
      </c>
      <c r="C144" t="s">
        <v>459</v>
      </c>
      <c r="D144">
        <f t="shared" si="2"/>
        <v>7</v>
      </c>
    </row>
    <row r="145" spans="1:4" x14ac:dyDescent="0.25">
      <c r="A145" t="s">
        <v>147</v>
      </c>
      <c r="B145" t="s">
        <v>409</v>
      </c>
      <c r="C145" t="s">
        <v>452</v>
      </c>
      <c r="D145">
        <f t="shared" si="2"/>
        <v>4</v>
      </c>
    </row>
    <row r="146" spans="1:4" x14ac:dyDescent="0.25">
      <c r="A146" t="s">
        <v>148</v>
      </c>
      <c r="B146" t="s">
        <v>391</v>
      </c>
      <c r="C146" t="s">
        <v>451</v>
      </c>
      <c r="D146">
        <f t="shared" si="2"/>
        <v>9</v>
      </c>
    </row>
    <row r="147" spans="1:4" x14ac:dyDescent="0.25">
      <c r="A147" t="s">
        <v>149</v>
      </c>
      <c r="B147" t="s">
        <v>426</v>
      </c>
      <c r="C147" t="s">
        <v>457</v>
      </c>
      <c r="D147">
        <f t="shared" si="2"/>
        <v>1</v>
      </c>
    </row>
    <row r="148" spans="1:4" x14ac:dyDescent="0.25">
      <c r="A148" t="s">
        <v>150</v>
      </c>
      <c r="B148" t="s">
        <v>410</v>
      </c>
      <c r="C148" t="s">
        <v>450</v>
      </c>
      <c r="D148">
        <f t="shared" si="2"/>
        <v>6</v>
      </c>
    </row>
    <row r="149" spans="1:4" x14ac:dyDescent="0.25">
      <c r="A149" t="s">
        <v>151</v>
      </c>
      <c r="B149" t="s">
        <v>433</v>
      </c>
      <c r="C149" t="s">
        <v>460</v>
      </c>
      <c r="D149">
        <f t="shared" si="2"/>
        <v>10</v>
      </c>
    </row>
    <row r="150" spans="1:4" x14ac:dyDescent="0.25">
      <c r="A150" t="s">
        <v>152</v>
      </c>
      <c r="B150" t="s">
        <v>434</v>
      </c>
      <c r="C150" t="s">
        <v>456</v>
      </c>
      <c r="D150">
        <f t="shared" si="2"/>
        <v>8</v>
      </c>
    </row>
    <row r="151" spans="1:4" x14ac:dyDescent="0.25">
      <c r="A151" t="s">
        <v>153</v>
      </c>
      <c r="B151" t="s">
        <v>407</v>
      </c>
      <c r="C151" t="s">
        <v>458</v>
      </c>
      <c r="D151">
        <f t="shared" si="2"/>
        <v>5</v>
      </c>
    </row>
    <row r="152" spans="1:4" x14ac:dyDescent="0.25">
      <c r="A152" t="s">
        <v>154</v>
      </c>
      <c r="B152" t="s">
        <v>407</v>
      </c>
      <c r="C152" t="s">
        <v>458</v>
      </c>
      <c r="D152">
        <f t="shared" si="2"/>
        <v>5</v>
      </c>
    </row>
    <row r="153" spans="1:4" x14ac:dyDescent="0.25">
      <c r="A153" t="s">
        <v>155</v>
      </c>
      <c r="B153" t="s">
        <v>426</v>
      </c>
      <c r="C153" t="s">
        <v>457</v>
      </c>
      <c r="D153">
        <f t="shared" si="2"/>
        <v>1</v>
      </c>
    </row>
    <row r="154" spans="1:4" x14ac:dyDescent="0.25">
      <c r="A154" t="s">
        <v>156</v>
      </c>
      <c r="B154" t="s">
        <v>426</v>
      </c>
      <c r="C154" t="s">
        <v>457</v>
      </c>
      <c r="D154">
        <f t="shared" si="2"/>
        <v>1</v>
      </c>
    </row>
    <row r="155" spans="1:4" x14ac:dyDescent="0.25">
      <c r="A155" t="s">
        <v>157</v>
      </c>
      <c r="B155" t="s">
        <v>401</v>
      </c>
      <c r="C155" t="s">
        <v>455</v>
      </c>
      <c r="D155">
        <f t="shared" si="2"/>
        <v>2</v>
      </c>
    </row>
    <row r="156" spans="1:4" x14ac:dyDescent="0.25">
      <c r="A156" t="s">
        <v>158</v>
      </c>
      <c r="B156" t="s">
        <v>411</v>
      </c>
      <c r="C156" t="s">
        <v>457</v>
      </c>
      <c r="D156">
        <f t="shared" si="2"/>
        <v>1</v>
      </c>
    </row>
    <row r="157" spans="1:4" x14ac:dyDescent="0.25">
      <c r="A157" t="s">
        <v>159</v>
      </c>
      <c r="B157" t="s">
        <v>435</v>
      </c>
      <c r="C157" t="s">
        <v>459</v>
      </c>
      <c r="D157">
        <f t="shared" si="2"/>
        <v>7</v>
      </c>
    </row>
    <row r="158" spans="1:4" x14ac:dyDescent="0.25">
      <c r="A158" t="s">
        <v>160</v>
      </c>
      <c r="B158" t="s">
        <v>413</v>
      </c>
      <c r="C158" t="s">
        <v>457</v>
      </c>
      <c r="D158">
        <f t="shared" si="2"/>
        <v>1</v>
      </c>
    </row>
    <row r="159" spans="1:4" x14ac:dyDescent="0.25">
      <c r="A159" t="s">
        <v>161</v>
      </c>
      <c r="B159" t="s">
        <v>426</v>
      </c>
      <c r="C159" t="s">
        <v>457</v>
      </c>
      <c r="D159">
        <f t="shared" si="2"/>
        <v>1</v>
      </c>
    </row>
    <row r="160" spans="1:4" x14ac:dyDescent="0.25">
      <c r="A160" t="s">
        <v>162</v>
      </c>
      <c r="B160" t="s">
        <v>409</v>
      </c>
      <c r="C160" t="s">
        <v>452</v>
      </c>
      <c r="D160">
        <f t="shared" si="2"/>
        <v>4</v>
      </c>
    </row>
    <row r="161" spans="1:4" x14ac:dyDescent="0.25">
      <c r="A161" t="s">
        <v>163</v>
      </c>
      <c r="B161" t="s">
        <v>426</v>
      </c>
      <c r="C161" t="s">
        <v>457</v>
      </c>
      <c r="D161">
        <f t="shared" si="2"/>
        <v>1</v>
      </c>
    </row>
    <row r="162" spans="1:4" x14ac:dyDescent="0.25">
      <c r="A162" t="s">
        <v>164</v>
      </c>
      <c r="B162" t="s">
        <v>436</v>
      </c>
      <c r="C162" t="s">
        <v>456</v>
      </c>
      <c r="D162">
        <f t="shared" si="2"/>
        <v>8</v>
      </c>
    </row>
    <row r="163" spans="1:4" x14ac:dyDescent="0.25">
      <c r="A163" t="s">
        <v>165</v>
      </c>
      <c r="B163" t="s">
        <v>422</v>
      </c>
      <c r="C163" t="s">
        <v>452</v>
      </c>
      <c r="D163">
        <f t="shared" si="2"/>
        <v>4</v>
      </c>
    </row>
    <row r="164" spans="1:4" x14ac:dyDescent="0.25">
      <c r="A164" t="s">
        <v>166</v>
      </c>
      <c r="B164" t="s">
        <v>401</v>
      </c>
      <c r="C164" t="s">
        <v>455</v>
      </c>
      <c r="D164">
        <f t="shared" si="2"/>
        <v>2</v>
      </c>
    </row>
    <row r="165" spans="1:4" x14ac:dyDescent="0.25">
      <c r="A165" t="s">
        <v>167</v>
      </c>
      <c r="B165" t="s">
        <v>422</v>
      </c>
      <c r="C165" t="s">
        <v>452</v>
      </c>
      <c r="D165">
        <f t="shared" si="2"/>
        <v>4</v>
      </c>
    </row>
    <row r="166" spans="1:4" x14ac:dyDescent="0.25">
      <c r="A166" t="s">
        <v>168</v>
      </c>
      <c r="B166" t="s">
        <v>391</v>
      </c>
      <c r="C166" t="s">
        <v>451</v>
      </c>
      <c r="D166">
        <f t="shared" si="2"/>
        <v>9</v>
      </c>
    </row>
    <row r="167" spans="1:4" x14ac:dyDescent="0.25">
      <c r="A167" t="s">
        <v>169</v>
      </c>
      <c r="B167" t="s">
        <v>411</v>
      </c>
      <c r="C167" t="s">
        <v>457</v>
      </c>
      <c r="D167">
        <f t="shared" si="2"/>
        <v>1</v>
      </c>
    </row>
    <row r="168" spans="1:4" x14ac:dyDescent="0.25">
      <c r="A168" t="s">
        <v>170</v>
      </c>
      <c r="B168" t="s">
        <v>409</v>
      </c>
      <c r="C168" t="s">
        <v>452</v>
      </c>
      <c r="D168">
        <f t="shared" si="2"/>
        <v>4</v>
      </c>
    </row>
    <row r="169" spans="1:4" x14ac:dyDescent="0.25">
      <c r="A169" t="s">
        <v>171</v>
      </c>
      <c r="B169" t="s">
        <v>437</v>
      </c>
      <c r="C169" t="s">
        <v>450</v>
      </c>
      <c r="D169">
        <f t="shared" si="2"/>
        <v>6</v>
      </c>
    </row>
    <row r="170" spans="1:4" x14ac:dyDescent="0.25">
      <c r="A170" t="s">
        <v>172</v>
      </c>
      <c r="B170" t="s">
        <v>403</v>
      </c>
      <c r="C170" t="s">
        <v>454</v>
      </c>
      <c r="D170">
        <f t="shared" si="2"/>
        <v>11</v>
      </c>
    </row>
    <row r="171" spans="1:4" x14ac:dyDescent="0.25">
      <c r="A171" t="s">
        <v>173</v>
      </c>
      <c r="B171" t="s">
        <v>428</v>
      </c>
      <c r="C171" t="s">
        <v>459</v>
      </c>
      <c r="D171">
        <f t="shared" si="2"/>
        <v>7</v>
      </c>
    </row>
    <row r="172" spans="1:4" x14ac:dyDescent="0.25">
      <c r="A172" t="s">
        <v>174</v>
      </c>
      <c r="B172" t="s">
        <v>420</v>
      </c>
      <c r="C172" t="s">
        <v>450</v>
      </c>
      <c r="D172">
        <f t="shared" si="2"/>
        <v>6</v>
      </c>
    </row>
    <row r="173" spans="1:4" x14ac:dyDescent="0.25">
      <c r="A173" t="s">
        <v>175</v>
      </c>
      <c r="B173" t="s">
        <v>409</v>
      </c>
      <c r="C173" t="s">
        <v>452</v>
      </c>
      <c r="D173">
        <f t="shared" si="2"/>
        <v>4</v>
      </c>
    </row>
    <row r="174" spans="1:4" x14ac:dyDescent="0.25">
      <c r="A174" t="s">
        <v>176</v>
      </c>
      <c r="B174" t="s">
        <v>438</v>
      </c>
      <c r="C174" t="s">
        <v>458</v>
      </c>
      <c r="D174">
        <f t="shared" si="2"/>
        <v>5</v>
      </c>
    </row>
    <row r="175" spans="1:4" x14ac:dyDescent="0.25">
      <c r="A175" t="s">
        <v>177</v>
      </c>
      <c r="B175" t="s">
        <v>390</v>
      </c>
      <c r="C175" t="s">
        <v>450</v>
      </c>
      <c r="D175">
        <f t="shared" si="2"/>
        <v>6</v>
      </c>
    </row>
    <row r="176" spans="1:4" x14ac:dyDescent="0.25">
      <c r="A176" t="s">
        <v>178</v>
      </c>
      <c r="B176" t="s">
        <v>399</v>
      </c>
      <c r="C176" t="s">
        <v>450</v>
      </c>
      <c r="D176">
        <f t="shared" si="2"/>
        <v>6</v>
      </c>
    </row>
    <row r="177" spans="1:4" x14ac:dyDescent="0.25">
      <c r="A177" t="s">
        <v>179</v>
      </c>
      <c r="B177" t="s">
        <v>432</v>
      </c>
      <c r="C177" t="s">
        <v>450</v>
      </c>
      <c r="D177">
        <f t="shared" si="2"/>
        <v>6</v>
      </c>
    </row>
    <row r="178" spans="1:4" x14ac:dyDescent="0.25">
      <c r="A178" t="s">
        <v>180</v>
      </c>
      <c r="B178" t="s">
        <v>396</v>
      </c>
      <c r="C178" t="s">
        <v>456</v>
      </c>
      <c r="D178">
        <f t="shared" si="2"/>
        <v>8</v>
      </c>
    </row>
    <row r="179" spans="1:4" x14ac:dyDescent="0.25">
      <c r="A179" t="s">
        <v>181</v>
      </c>
      <c r="B179" t="s">
        <v>422</v>
      </c>
      <c r="C179" t="s">
        <v>452</v>
      </c>
      <c r="D179">
        <f t="shared" si="2"/>
        <v>4</v>
      </c>
    </row>
    <row r="180" spans="1:4" x14ac:dyDescent="0.25">
      <c r="A180" t="s">
        <v>182</v>
      </c>
      <c r="B180" t="s">
        <v>408</v>
      </c>
      <c r="C180" t="s">
        <v>458</v>
      </c>
      <c r="D180">
        <f t="shared" si="2"/>
        <v>5</v>
      </c>
    </row>
    <row r="181" spans="1:4" x14ac:dyDescent="0.25">
      <c r="A181" t="s">
        <v>183</v>
      </c>
      <c r="B181" t="s">
        <v>422</v>
      </c>
      <c r="C181" t="s">
        <v>452</v>
      </c>
      <c r="D181">
        <f t="shared" si="2"/>
        <v>4</v>
      </c>
    </row>
    <row r="182" spans="1:4" x14ac:dyDescent="0.25">
      <c r="A182" t="s">
        <v>184</v>
      </c>
      <c r="B182" t="s">
        <v>390</v>
      </c>
      <c r="C182" t="s">
        <v>450</v>
      </c>
      <c r="D182">
        <f t="shared" si="2"/>
        <v>6</v>
      </c>
    </row>
    <row r="183" spans="1:4" x14ac:dyDescent="0.25">
      <c r="A183" t="s">
        <v>185</v>
      </c>
      <c r="B183" t="s">
        <v>405</v>
      </c>
      <c r="C183" t="s">
        <v>454</v>
      </c>
      <c r="D183">
        <f t="shared" si="2"/>
        <v>11</v>
      </c>
    </row>
    <row r="184" spans="1:4" x14ac:dyDescent="0.25">
      <c r="A184" t="s">
        <v>186</v>
      </c>
      <c r="B184" t="s">
        <v>436</v>
      </c>
      <c r="C184" t="s">
        <v>456</v>
      </c>
      <c r="D184">
        <f t="shared" si="2"/>
        <v>8</v>
      </c>
    </row>
    <row r="185" spans="1:4" x14ac:dyDescent="0.25">
      <c r="A185" t="s">
        <v>187</v>
      </c>
      <c r="B185" t="s">
        <v>413</v>
      </c>
      <c r="C185" t="s">
        <v>457</v>
      </c>
      <c r="D185">
        <f t="shared" si="2"/>
        <v>1</v>
      </c>
    </row>
    <row r="186" spans="1:4" x14ac:dyDescent="0.25">
      <c r="A186" t="s">
        <v>188</v>
      </c>
      <c r="B186" t="s">
        <v>425</v>
      </c>
      <c r="C186" t="s">
        <v>454</v>
      </c>
      <c r="D186">
        <f t="shared" si="2"/>
        <v>11</v>
      </c>
    </row>
    <row r="187" spans="1:4" x14ac:dyDescent="0.25">
      <c r="A187" t="s">
        <v>189</v>
      </c>
      <c r="B187" t="s">
        <v>391</v>
      </c>
      <c r="C187" t="s">
        <v>451</v>
      </c>
      <c r="D187">
        <f t="shared" si="2"/>
        <v>9</v>
      </c>
    </row>
    <row r="188" spans="1:4" x14ac:dyDescent="0.25">
      <c r="A188" t="s">
        <v>190</v>
      </c>
      <c r="B188" t="s">
        <v>404</v>
      </c>
      <c r="C188" t="s">
        <v>450</v>
      </c>
      <c r="D188">
        <f t="shared" si="2"/>
        <v>6</v>
      </c>
    </row>
    <row r="189" spans="1:4" x14ac:dyDescent="0.25">
      <c r="A189" t="s">
        <v>191</v>
      </c>
      <c r="B189" t="s">
        <v>391</v>
      </c>
      <c r="C189" t="s">
        <v>451</v>
      </c>
      <c r="D189">
        <f t="shared" si="2"/>
        <v>9</v>
      </c>
    </row>
    <row r="190" spans="1:4" x14ac:dyDescent="0.25">
      <c r="A190" t="s">
        <v>192</v>
      </c>
      <c r="B190" t="s">
        <v>391</v>
      </c>
      <c r="C190" t="s">
        <v>451</v>
      </c>
      <c r="D190">
        <f t="shared" si="2"/>
        <v>9</v>
      </c>
    </row>
    <row r="191" spans="1:4" x14ac:dyDescent="0.25">
      <c r="A191" t="s">
        <v>193</v>
      </c>
      <c r="B191" t="s">
        <v>392</v>
      </c>
      <c r="C191" t="s">
        <v>452</v>
      </c>
      <c r="D191">
        <f t="shared" si="2"/>
        <v>4</v>
      </c>
    </row>
    <row r="192" spans="1:4" x14ac:dyDescent="0.25">
      <c r="A192" t="s">
        <v>194</v>
      </c>
      <c r="B192" t="s">
        <v>391</v>
      </c>
      <c r="C192" t="s">
        <v>451</v>
      </c>
      <c r="D192">
        <f t="shared" si="2"/>
        <v>9</v>
      </c>
    </row>
    <row r="193" spans="1:4" x14ac:dyDescent="0.25">
      <c r="A193" t="s">
        <v>195</v>
      </c>
      <c r="B193" t="s">
        <v>439</v>
      </c>
      <c r="C193" t="s">
        <v>459</v>
      </c>
      <c r="D193">
        <f t="shared" si="2"/>
        <v>7</v>
      </c>
    </row>
    <row r="194" spans="1:4" x14ac:dyDescent="0.25">
      <c r="A194" t="s">
        <v>196</v>
      </c>
      <c r="B194" t="s">
        <v>415</v>
      </c>
      <c r="C194" t="s">
        <v>450</v>
      </c>
      <c r="D194">
        <f t="shared" si="2"/>
        <v>6</v>
      </c>
    </row>
    <row r="195" spans="1:4" x14ac:dyDescent="0.25">
      <c r="A195" t="s">
        <v>197</v>
      </c>
      <c r="B195" t="s">
        <v>399</v>
      </c>
      <c r="C195" t="s">
        <v>450</v>
      </c>
      <c r="D195">
        <f t="shared" ref="D195:D258" si="3">VLOOKUP(C195,$F$1:$G$13,2,FALSE)</f>
        <v>6</v>
      </c>
    </row>
    <row r="196" spans="1:4" x14ac:dyDescent="0.25">
      <c r="A196" t="s">
        <v>198</v>
      </c>
      <c r="B196" t="s">
        <v>407</v>
      </c>
      <c r="C196" t="s">
        <v>458</v>
      </c>
      <c r="D196">
        <f t="shared" si="3"/>
        <v>5</v>
      </c>
    </row>
    <row r="197" spans="1:4" x14ac:dyDescent="0.25">
      <c r="A197" t="s">
        <v>199</v>
      </c>
      <c r="B197" t="s">
        <v>401</v>
      </c>
      <c r="C197" t="s">
        <v>455</v>
      </c>
      <c r="D197">
        <f t="shared" si="3"/>
        <v>2</v>
      </c>
    </row>
    <row r="198" spans="1:4" x14ac:dyDescent="0.25">
      <c r="A198" t="s">
        <v>200</v>
      </c>
      <c r="B198" t="s">
        <v>402</v>
      </c>
      <c r="C198" t="s">
        <v>450</v>
      </c>
      <c r="D198">
        <f t="shared" si="3"/>
        <v>6</v>
      </c>
    </row>
    <row r="199" spans="1:4" x14ac:dyDescent="0.25">
      <c r="A199" t="s">
        <v>201</v>
      </c>
      <c r="B199" t="s">
        <v>393</v>
      </c>
      <c r="C199" t="s">
        <v>453</v>
      </c>
      <c r="D199">
        <f t="shared" si="3"/>
        <v>3</v>
      </c>
    </row>
    <row r="200" spans="1:4" x14ac:dyDescent="0.25">
      <c r="A200" t="s">
        <v>202</v>
      </c>
      <c r="B200" t="s">
        <v>409</v>
      </c>
      <c r="C200" t="s">
        <v>452</v>
      </c>
      <c r="D200">
        <f t="shared" si="3"/>
        <v>4</v>
      </c>
    </row>
    <row r="201" spans="1:4" x14ac:dyDescent="0.25">
      <c r="A201" t="s">
        <v>203</v>
      </c>
      <c r="B201" t="s">
        <v>396</v>
      </c>
      <c r="C201" t="s">
        <v>456</v>
      </c>
      <c r="D201">
        <f t="shared" si="3"/>
        <v>8</v>
      </c>
    </row>
    <row r="202" spans="1:4" x14ac:dyDescent="0.25">
      <c r="A202" t="s">
        <v>204</v>
      </c>
      <c r="B202" t="s">
        <v>412</v>
      </c>
      <c r="C202" t="s">
        <v>455</v>
      </c>
      <c r="D202">
        <f t="shared" si="3"/>
        <v>2</v>
      </c>
    </row>
    <row r="203" spans="1:4" x14ac:dyDescent="0.25">
      <c r="A203" t="s">
        <v>205</v>
      </c>
      <c r="B203" t="s">
        <v>397</v>
      </c>
      <c r="C203" t="s">
        <v>450</v>
      </c>
      <c r="D203">
        <f t="shared" si="3"/>
        <v>6</v>
      </c>
    </row>
    <row r="204" spans="1:4" x14ac:dyDescent="0.25">
      <c r="A204" t="s">
        <v>206</v>
      </c>
      <c r="B204" t="s">
        <v>434</v>
      </c>
      <c r="C204" t="s">
        <v>456</v>
      </c>
      <c r="D204">
        <f t="shared" si="3"/>
        <v>8</v>
      </c>
    </row>
    <row r="205" spans="1:4" x14ac:dyDescent="0.25">
      <c r="A205" t="s">
        <v>207</v>
      </c>
      <c r="B205" t="s">
        <v>405</v>
      </c>
      <c r="C205" t="s">
        <v>454</v>
      </c>
      <c r="D205">
        <f t="shared" si="3"/>
        <v>11</v>
      </c>
    </row>
    <row r="206" spans="1:4" x14ac:dyDescent="0.25">
      <c r="A206" t="s">
        <v>208</v>
      </c>
      <c r="B206" t="s">
        <v>416</v>
      </c>
      <c r="C206" t="s">
        <v>450</v>
      </c>
      <c r="D206">
        <f t="shared" si="3"/>
        <v>6</v>
      </c>
    </row>
    <row r="207" spans="1:4" x14ac:dyDescent="0.25">
      <c r="A207" t="s">
        <v>209</v>
      </c>
      <c r="B207" t="s">
        <v>439</v>
      </c>
      <c r="C207" t="s">
        <v>459</v>
      </c>
      <c r="D207">
        <f t="shared" si="3"/>
        <v>7</v>
      </c>
    </row>
    <row r="208" spans="1:4" x14ac:dyDescent="0.25">
      <c r="A208" t="s">
        <v>210</v>
      </c>
      <c r="B208" t="s">
        <v>413</v>
      </c>
      <c r="C208" t="s">
        <v>457</v>
      </c>
      <c r="D208">
        <f t="shared" si="3"/>
        <v>1</v>
      </c>
    </row>
    <row r="209" spans="1:4" x14ac:dyDescent="0.25">
      <c r="A209" t="s">
        <v>211</v>
      </c>
      <c r="B209" t="s">
        <v>440</v>
      </c>
      <c r="C209" t="s">
        <v>460</v>
      </c>
      <c r="D209">
        <f t="shared" si="3"/>
        <v>10</v>
      </c>
    </row>
    <row r="210" spans="1:4" x14ac:dyDescent="0.25">
      <c r="A210" t="s">
        <v>212</v>
      </c>
      <c r="B210" t="s">
        <v>415</v>
      </c>
      <c r="C210" t="s">
        <v>450</v>
      </c>
      <c r="D210">
        <f t="shared" si="3"/>
        <v>6</v>
      </c>
    </row>
    <row r="211" spans="1:4" x14ac:dyDescent="0.25">
      <c r="A211" t="s">
        <v>213</v>
      </c>
      <c r="B211" t="s">
        <v>416</v>
      </c>
      <c r="C211" t="s">
        <v>450</v>
      </c>
      <c r="D211">
        <f t="shared" si="3"/>
        <v>6</v>
      </c>
    </row>
    <row r="212" spans="1:4" x14ac:dyDescent="0.25">
      <c r="A212" t="s">
        <v>214</v>
      </c>
      <c r="B212" t="s">
        <v>401</v>
      </c>
      <c r="C212" t="s">
        <v>455</v>
      </c>
      <c r="D212">
        <f t="shared" si="3"/>
        <v>2</v>
      </c>
    </row>
    <row r="213" spans="1:4" x14ac:dyDescent="0.25">
      <c r="A213" t="s">
        <v>215</v>
      </c>
      <c r="B213" t="s">
        <v>396</v>
      </c>
      <c r="C213" t="s">
        <v>456</v>
      </c>
      <c r="D213">
        <f t="shared" si="3"/>
        <v>8</v>
      </c>
    </row>
    <row r="214" spans="1:4" x14ac:dyDescent="0.25">
      <c r="A214" t="s">
        <v>216</v>
      </c>
      <c r="B214" t="s">
        <v>396</v>
      </c>
      <c r="C214" t="s">
        <v>456</v>
      </c>
      <c r="D214">
        <f t="shared" si="3"/>
        <v>8</v>
      </c>
    </row>
    <row r="215" spans="1:4" x14ac:dyDescent="0.25">
      <c r="A215" t="s">
        <v>217</v>
      </c>
      <c r="B215" t="s">
        <v>417</v>
      </c>
      <c r="C215" t="s">
        <v>457</v>
      </c>
      <c r="D215">
        <f t="shared" si="3"/>
        <v>1</v>
      </c>
    </row>
    <row r="216" spans="1:4" x14ac:dyDescent="0.25">
      <c r="A216" t="s">
        <v>218</v>
      </c>
      <c r="B216" t="s">
        <v>421</v>
      </c>
      <c r="C216" t="s">
        <v>457</v>
      </c>
      <c r="D216">
        <f t="shared" si="3"/>
        <v>1</v>
      </c>
    </row>
    <row r="217" spans="1:4" x14ac:dyDescent="0.25">
      <c r="A217" t="s">
        <v>219</v>
      </c>
      <c r="B217" t="s">
        <v>420</v>
      </c>
      <c r="C217" t="s">
        <v>450</v>
      </c>
      <c r="D217">
        <f t="shared" si="3"/>
        <v>6</v>
      </c>
    </row>
    <row r="218" spans="1:4" x14ac:dyDescent="0.25">
      <c r="A218" t="s">
        <v>220</v>
      </c>
      <c r="B218" t="s">
        <v>414</v>
      </c>
      <c r="C218" t="s">
        <v>456</v>
      </c>
      <c r="D218">
        <f t="shared" si="3"/>
        <v>8</v>
      </c>
    </row>
    <row r="219" spans="1:4" x14ac:dyDescent="0.25">
      <c r="A219" t="s">
        <v>221</v>
      </c>
      <c r="B219" t="s">
        <v>409</v>
      </c>
      <c r="C219" t="s">
        <v>452</v>
      </c>
      <c r="D219">
        <f t="shared" si="3"/>
        <v>4</v>
      </c>
    </row>
    <row r="220" spans="1:4" x14ac:dyDescent="0.25">
      <c r="A220" t="s">
        <v>222</v>
      </c>
      <c r="B220" t="s">
        <v>441</v>
      </c>
      <c r="C220" t="s">
        <v>455</v>
      </c>
      <c r="D220">
        <f t="shared" si="3"/>
        <v>2</v>
      </c>
    </row>
    <row r="221" spans="1:4" x14ac:dyDescent="0.25">
      <c r="A221" t="s">
        <v>223</v>
      </c>
      <c r="B221" t="s">
        <v>391</v>
      </c>
      <c r="C221" t="s">
        <v>451</v>
      </c>
      <c r="D221">
        <f t="shared" si="3"/>
        <v>9</v>
      </c>
    </row>
    <row r="222" spans="1:4" x14ac:dyDescent="0.25">
      <c r="A222" t="s">
        <v>224</v>
      </c>
      <c r="B222" t="s">
        <v>416</v>
      </c>
      <c r="C222" t="s">
        <v>450</v>
      </c>
      <c r="D222">
        <f t="shared" si="3"/>
        <v>6</v>
      </c>
    </row>
    <row r="223" spans="1:4" x14ac:dyDescent="0.25">
      <c r="A223" t="s">
        <v>225</v>
      </c>
      <c r="B223" t="s">
        <v>434</v>
      </c>
      <c r="C223" t="s">
        <v>456</v>
      </c>
      <c r="D223">
        <f t="shared" si="3"/>
        <v>8</v>
      </c>
    </row>
    <row r="224" spans="1:4" x14ac:dyDescent="0.25">
      <c r="A224" t="s">
        <v>226</v>
      </c>
      <c r="B224" t="s">
        <v>427</v>
      </c>
      <c r="C224" t="s">
        <v>452</v>
      </c>
      <c r="D224">
        <f t="shared" si="3"/>
        <v>4</v>
      </c>
    </row>
    <row r="225" spans="1:4" x14ac:dyDescent="0.25">
      <c r="A225" t="s">
        <v>227</v>
      </c>
      <c r="B225" t="s">
        <v>402</v>
      </c>
      <c r="C225" t="s">
        <v>450</v>
      </c>
      <c r="D225">
        <f t="shared" si="3"/>
        <v>6</v>
      </c>
    </row>
    <row r="226" spans="1:4" x14ac:dyDescent="0.25">
      <c r="A226" t="s">
        <v>228</v>
      </c>
      <c r="B226" t="s">
        <v>402</v>
      </c>
      <c r="C226" t="s">
        <v>450</v>
      </c>
      <c r="D226">
        <f t="shared" si="3"/>
        <v>6</v>
      </c>
    </row>
    <row r="227" spans="1:4" x14ac:dyDescent="0.25">
      <c r="A227" t="s">
        <v>229</v>
      </c>
      <c r="B227" t="s">
        <v>391</v>
      </c>
      <c r="C227" t="s">
        <v>451</v>
      </c>
      <c r="D227">
        <f t="shared" si="3"/>
        <v>9</v>
      </c>
    </row>
    <row r="228" spans="1:4" x14ac:dyDescent="0.25">
      <c r="A228" t="s">
        <v>230</v>
      </c>
      <c r="B228" t="s">
        <v>434</v>
      </c>
      <c r="C228" t="s">
        <v>456</v>
      </c>
      <c r="D228">
        <f t="shared" si="3"/>
        <v>8</v>
      </c>
    </row>
    <row r="229" spans="1:4" x14ac:dyDescent="0.25">
      <c r="A229" t="s">
        <v>231</v>
      </c>
      <c r="B229" t="s">
        <v>434</v>
      </c>
      <c r="C229" t="s">
        <v>456</v>
      </c>
      <c r="D229">
        <f t="shared" si="3"/>
        <v>8</v>
      </c>
    </row>
    <row r="230" spans="1:4" x14ac:dyDescent="0.25">
      <c r="A230" t="s">
        <v>232</v>
      </c>
      <c r="B230" t="s">
        <v>391</v>
      </c>
      <c r="C230" t="s">
        <v>451</v>
      </c>
      <c r="D230">
        <f t="shared" si="3"/>
        <v>9</v>
      </c>
    </row>
    <row r="231" spans="1:4" x14ac:dyDescent="0.25">
      <c r="A231" t="s">
        <v>233</v>
      </c>
      <c r="B231" t="s">
        <v>391</v>
      </c>
      <c r="C231" t="s">
        <v>451</v>
      </c>
      <c r="D231">
        <f t="shared" si="3"/>
        <v>9</v>
      </c>
    </row>
    <row r="232" spans="1:4" x14ac:dyDescent="0.25">
      <c r="A232" t="s">
        <v>234</v>
      </c>
      <c r="B232" t="s">
        <v>424</v>
      </c>
      <c r="C232" t="s">
        <v>459</v>
      </c>
      <c r="D232">
        <f t="shared" si="3"/>
        <v>7</v>
      </c>
    </row>
    <row r="233" spans="1:4" x14ac:dyDescent="0.25">
      <c r="A233" t="s">
        <v>235</v>
      </c>
      <c r="B233" t="s">
        <v>413</v>
      </c>
      <c r="C233" t="s">
        <v>457</v>
      </c>
      <c r="D233">
        <f t="shared" si="3"/>
        <v>1</v>
      </c>
    </row>
    <row r="234" spans="1:4" x14ac:dyDescent="0.25">
      <c r="A234" t="s">
        <v>236</v>
      </c>
      <c r="B234" t="s">
        <v>401</v>
      </c>
      <c r="C234" t="s">
        <v>455</v>
      </c>
      <c r="D234">
        <f t="shared" si="3"/>
        <v>2</v>
      </c>
    </row>
    <row r="235" spans="1:4" x14ac:dyDescent="0.25">
      <c r="A235" t="s">
        <v>237</v>
      </c>
      <c r="B235" t="s">
        <v>396</v>
      </c>
      <c r="C235" t="s">
        <v>456</v>
      </c>
      <c r="D235">
        <f t="shared" si="3"/>
        <v>8</v>
      </c>
    </row>
    <row r="236" spans="1:4" x14ac:dyDescent="0.25">
      <c r="A236" t="s">
        <v>238</v>
      </c>
      <c r="B236" t="s">
        <v>396</v>
      </c>
      <c r="C236" t="s">
        <v>456</v>
      </c>
      <c r="D236">
        <f t="shared" si="3"/>
        <v>8</v>
      </c>
    </row>
    <row r="237" spans="1:4" x14ac:dyDescent="0.25">
      <c r="A237" t="s">
        <v>239</v>
      </c>
      <c r="B237" t="s">
        <v>423</v>
      </c>
      <c r="C237" t="s">
        <v>457</v>
      </c>
      <c r="D237">
        <f t="shared" si="3"/>
        <v>1</v>
      </c>
    </row>
    <row r="238" spans="1:4" x14ac:dyDescent="0.25">
      <c r="A238" t="s">
        <v>240</v>
      </c>
      <c r="B238" t="s">
        <v>409</v>
      </c>
      <c r="C238" t="s">
        <v>452</v>
      </c>
      <c r="D238">
        <f t="shared" si="3"/>
        <v>4</v>
      </c>
    </row>
    <row r="239" spans="1:4" x14ac:dyDescent="0.25">
      <c r="A239" t="s">
        <v>241</v>
      </c>
      <c r="B239" t="s">
        <v>390</v>
      </c>
      <c r="C239" t="s">
        <v>450</v>
      </c>
      <c r="D239">
        <f t="shared" si="3"/>
        <v>6</v>
      </c>
    </row>
    <row r="240" spans="1:4" x14ac:dyDescent="0.25">
      <c r="A240" t="s">
        <v>242</v>
      </c>
      <c r="B240" t="s">
        <v>409</v>
      </c>
      <c r="C240" t="s">
        <v>452</v>
      </c>
      <c r="D240">
        <f t="shared" si="3"/>
        <v>4</v>
      </c>
    </row>
    <row r="241" spans="1:4" x14ac:dyDescent="0.25">
      <c r="A241" t="s">
        <v>243</v>
      </c>
      <c r="B241" t="s">
        <v>391</v>
      </c>
      <c r="C241" t="s">
        <v>451</v>
      </c>
      <c r="D241">
        <f t="shared" si="3"/>
        <v>9</v>
      </c>
    </row>
    <row r="242" spans="1:4" x14ac:dyDescent="0.25">
      <c r="A242" t="s">
        <v>244</v>
      </c>
      <c r="B242" t="s">
        <v>425</v>
      </c>
      <c r="C242" t="s">
        <v>454</v>
      </c>
      <c r="D242">
        <f t="shared" si="3"/>
        <v>11</v>
      </c>
    </row>
    <row r="243" spans="1:4" x14ac:dyDescent="0.25">
      <c r="A243" t="s">
        <v>245</v>
      </c>
      <c r="B243" t="s">
        <v>401</v>
      </c>
      <c r="C243" t="s">
        <v>455</v>
      </c>
      <c r="D243">
        <f t="shared" si="3"/>
        <v>2</v>
      </c>
    </row>
    <row r="244" spans="1:4" x14ac:dyDescent="0.25">
      <c r="A244" t="s">
        <v>246</v>
      </c>
      <c r="B244" t="s">
        <v>416</v>
      </c>
      <c r="C244" t="s">
        <v>450</v>
      </c>
      <c r="D244">
        <f t="shared" si="3"/>
        <v>6</v>
      </c>
    </row>
    <row r="245" spans="1:4" x14ac:dyDescent="0.25">
      <c r="A245" t="s">
        <v>247</v>
      </c>
      <c r="B245" t="s">
        <v>418</v>
      </c>
      <c r="C245" t="s">
        <v>459</v>
      </c>
      <c r="D245">
        <f t="shared" si="3"/>
        <v>7</v>
      </c>
    </row>
    <row r="246" spans="1:4" x14ac:dyDescent="0.25">
      <c r="A246" t="s">
        <v>248</v>
      </c>
      <c r="B246" t="s">
        <v>416</v>
      </c>
      <c r="C246" t="s">
        <v>450</v>
      </c>
      <c r="D246">
        <f t="shared" si="3"/>
        <v>6</v>
      </c>
    </row>
    <row r="247" spans="1:4" x14ac:dyDescent="0.25">
      <c r="A247" t="s">
        <v>249</v>
      </c>
      <c r="B247" t="s">
        <v>404</v>
      </c>
      <c r="C247" t="s">
        <v>450</v>
      </c>
      <c r="D247">
        <f t="shared" si="3"/>
        <v>6</v>
      </c>
    </row>
    <row r="248" spans="1:4" x14ac:dyDescent="0.25">
      <c r="A248" t="s">
        <v>250</v>
      </c>
      <c r="B248" t="s">
        <v>405</v>
      </c>
      <c r="C248" t="s">
        <v>454</v>
      </c>
      <c r="D248">
        <f t="shared" si="3"/>
        <v>11</v>
      </c>
    </row>
    <row r="249" spans="1:4" x14ac:dyDescent="0.25">
      <c r="A249" t="s">
        <v>251</v>
      </c>
      <c r="B249" t="s">
        <v>406</v>
      </c>
      <c r="C249" t="s">
        <v>453</v>
      </c>
      <c r="D249">
        <f t="shared" si="3"/>
        <v>3</v>
      </c>
    </row>
    <row r="250" spans="1:4" x14ac:dyDescent="0.25">
      <c r="A250" t="s">
        <v>252</v>
      </c>
      <c r="B250" t="s">
        <v>392</v>
      </c>
      <c r="C250" t="s">
        <v>452</v>
      </c>
      <c r="D250">
        <f t="shared" si="3"/>
        <v>4</v>
      </c>
    </row>
    <row r="251" spans="1:4" x14ac:dyDescent="0.25">
      <c r="A251" t="s">
        <v>253</v>
      </c>
      <c r="B251" t="s">
        <v>391</v>
      </c>
      <c r="C251" t="s">
        <v>451</v>
      </c>
      <c r="D251">
        <f t="shared" si="3"/>
        <v>9</v>
      </c>
    </row>
    <row r="252" spans="1:4" x14ac:dyDescent="0.25">
      <c r="A252" t="s">
        <v>254</v>
      </c>
      <c r="B252" t="s">
        <v>442</v>
      </c>
      <c r="C252" t="s">
        <v>459</v>
      </c>
      <c r="D252">
        <f t="shared" si="3"/>
        <v>7</v>
      </c>
    </row>
    <row r="253" spans="1:4" x14ac:dyDescent="0.25">
      <c r="A253" t="s">
        <v>255</v>
      </c>
      <c r="B253" t="s">
        <v>404</v>
      </c>
      <c r="C253" t="s">
        <v>450</v>
      </c>
      <c r="D253">
        <f t="shared" si="3"/>
        <v>6</v>
      </c>
    </row>
    <row r="254" spans="1:4" x14ac:dyDescent="0.25">
      <c r="A254" t="s">
        <v>256</v>
      </c>
      <c r="B254" t="s">
        <v>416</v>
      </c>
      <c r="C254" t="s">
        <v>450</v>
      </c>
      <c r="D254">
        <f t="shared" si="3"/>
        <v>6</v>
      </c>
    </row>
    <row r="255" spans="1:4" x14ac:dyDescent="0.25">
      <c r="A255" t="s">
        <v>257</v>
      </c>
      <c r="B255" t="s">
        <v>420</v>
      </c>
      <c r="C255" t="s">
        <v>450</v>
      </c>
      <c r="D255">
        <f t="shared" si="3"/>
        <v>6</v>
      </c>
    </row>
    <row r="256" spans="1:4" x14ac:dyDescent="0.25">
      <c r="A256" t="s">
        <v>258</v>
      </c>
      <c r="B256" t="s">
        <v>391</v>
      </c>
      <c r="C256" t="s">
        <v>451</v>
      </c>
      <c r="D256">
        <f t="shared" si="3"/>
        <v>9</v>
      </c>
    </row>
    <row r="257" spans="1:4" x14ac:dyDescent="0.25">
      <c r="A257" t="s">
        <v>259</v>
      </c>
      <c r="B257" t="s">
        <v>392</v>
      </c>
      <c r="C257" t="s">
        <v>452</v>
      </c>
      <c r="D257">
        <f t="shared" si="3"/>
        <v>4</v>
      </c>
    </row>
    <row r="258" spans="1:4" x14ac:dyDescent="0.25">
      <c r="A258" t="s">
        <v>260</v>
      </c>
      <c r="B258" t="s">
        <v>390</v>
      </c>
      <c r="C258" t="s">
        <v>450</v>
      </c>
      <c r="D258">
        <f t="shared" si="3"/>
        <v>6</v>
      </c>
    </row>
    <row r="259" spans="1:4" x14ac:dyDescent="0.25">
      <c r="A259" t="s">
        <v>261</v>
      </c>
      <c r="B259" t="s">
        <v>392</v>
      </c>
      <c r="C259" t="s">
        <v>452</v>
      </c>
      <c r="D259">
        <f t="shared" ref="D259:D322" si="4">VLOOKUP(C259,$F$1:$G$13,2,FALSE)</f>
        <v>4</v>
      </c>
    </row>
    <row r="260" spans="1:4" x14ac:dyDescent="0.25">
      <c r="A260" t="s">
        <v>262</v>
      </c>
      <c r="B260" t="s">
        <v>409</v>
      </c>
      <c r="C260" t="s">
        <v>452</v>
      </c>
      <c r="D260">
        <f t="shared" si="4"/>
        <v>4</v>
      </c>
    </row>
    <row r="261" spans="1:4" x14ac:dyDescent="0.25">
      <c r="A261" t="s">
        <v>263</v>
      </c>
      <c r="B261" t="s">
        <v>428</v>
      </c>
      <c r="C261" t="s">
        <v>459</v>
      </c>
      <c r="D261">
        <f t="shared" si="4"/>
        <v>7</v>
      </c>
    </row>
    <row r="262" spans="1:4" x14ac:dyDescent="0.25">
      <c r="A262" t="s">
        <v>264</v>
      </c>
      <c r="B262" t="s">
        <v>409</v>
      </c>
      <c r="C262" t="s">
        <v>452</v>
      </c>
      <c r="D262">
        <f t="shared" si="4"/>
        <v>4</v>
      </c>
    </row>
    <row r="263" spans="1:4" x14ac:dyDescent="0.25">
      <c r="A263" t="s">
        <v>265</v>
      </c>
      <c r="B263" t="s">
        <v>396</v>
      </c>
      <c r="C263" t="s">
        <v>456</v>
      </c>
      <c r="D263">
        <f t="shared" si="4"/>
        <v>8</v>
      </c>
    </row>
    <row r="264" spans="1:4" x14ac:dyDescent="0.25">
      <c r="A264" t="s">
        <v>266</v>
      </c>
      <c r="B264" t="s">
        <v>391</v>
      </c>
      <c r="C264" t="s">
        <v>451</v>
      </c>
      <c r="D264">
        <f t="shared" si="4"/>
        <v>9</v>
      </c>
    </row>
    <row r="265" spans="1:4" x14ac:dyDescent="0.25">
      <c r="A265" t="s">
        <v>267</v>
      </c>
      <c r="B265" t="s">
        <v>443</v>
      </c>
      <c r="C265" t="s">
        <v>457</v>
      </c>
      <c r="D265">
        <f t="shared" si="4"/>
        <v>1</v>
      </c>
    </row>
    <row r="266" spans="1:4" x14ac:dyDescent="0.25">
      <c r="A266" t="s">
        <v>268</v>
      </c>
      <c r="B266" t="s">
        <v>391</v>
      </c>
      <c r="C266" t="s">
        <v>451</v>
      </c>
      <c r="D266">
        <f t="shared" si="4"/>
        <v>9</v>
      </c>
    </row>
    <row r="267" spans="1:4" x14ac:dyDescent="0.25">
      <c r="A267" t="s">
        <v>269</v>
      </c>
      <c r="B267" t="s">
        <v>391</v>
      </c>
      <c r="C267" t="s">
        <v>451</v>
      </c>
      <c r="D267">
        <f t="shared" si="4"/>
        <v>9</v>
      </c>
    </row>
    <row r="268" spans="1:4" x14ac:dyDescent="0.25">
      <c r="A268" t="s">
        <v>270</v>
      </c>
      <c r="B268" t="s">
        <v>423</v>
      </c>
      <c r="C268" t="s">
        <v>457</v>
      </c>
      <c r="D268">
        <f t="shared" si="4"/>
        <v>1</v>
      </c>
    </row>
    <row r="269" spans="1:4" x14ac:dyDescent="0.25">
      <c r="A269" t="s">
        <v>271</v>
      </c>
      <c r="B269" t="s">
        <v>437</v>
      </c>
      <c r="C269" t="s">
        <v>450</v>
      </c>
      <c r="D269">
        <f t="shared" si="4"/>
        <v>6</v>
      </c>
    </row>
    <row r="270" spans="1:4" x14ac:dyDescent="0.25">
      <c r="A270" t="s">
        <v>272</v>
      </c>
      <c r="B270" t="s">
        <v>409</v>
      </c>
      <c r="C270" t="s">
        <v>452</v>
      </c>
      <c r="D270">
        <f t="shared" si="4"/>
        <v>4</v>
      </c>
    </row>
    <row r="271" spans="1:4" x14ac:dyDescent="0.25">
      <c r="A271" t="s">
        <v>273</v>
      </c>
      <c r="B271" t="s">
        <v>407</v>
      </c>
      <c r="C271" t="s">
        <v>458</v>
      </c>
      <c r="D271">
        <f t="shared" si="4"/>
        <v>5</v>
      </c>
    </row>
    <row r="272" spans="1:4" x14ac:dyDescent="0.25">
      <c r="A272" t="s">
        <v>274</v>
      </c>
      <c r="B272" t="s">
        <v>444</v>
      </c>
      <c r="C272" t="s">
        <v>456</v>
      </c>
      <c r="D272">
        <f t="shared" si="4"/>
        <v>8</v>
      </c>
    </row>
    <row r="273" spans="1:4" x14ac:dyDescent="0.25">
      <c r="A273" t="s">
        <v>275</v>
      </c>
      <c r="B273" t="s">
        <v>391</v>
      </c>
      <c r="C273" t="s">
        <v>451</v>
      </c>
      <c r="D273">
        <f t="shared" si="4"/>
        <v>9</v>
      </c>
    </row>
    <row r="274" spans="1:4" x14ac:dyDescent="0.25">
      <c r="A274" t="s">
        <v>276</v>
      </c>
      <c r="B274" t="s">
        <v>391</v>
      </c>
      <c r="C274" t="s">
        <v>451</v>
      </c>
      <c r="D274">
        <f t="shared" si="4"/>
        <v>9</v>
      </c>
    </row>
    <row r="275" spans="1:4" x14ac:dyDescent="0.25">
      <c r="A275" t="s">
        <v>277</v>
      </c>
      <c r="B275" t="s">
        <v>411</v>
      </c>
      <c r="C275" t="s">
        <v>457</v>
      </c>
      <c r="D275">
        <f t="shared" si="4"/>
        <v>1</v>
      </c>
    </row>
    <row r="276" spans="1:4" x14ac:dyDescent="0.25">
      <c r="A276" t="s">
        <v>278</v>
      </c>
      <c r="B276" t="s">
        <v>426</v>
      </c>
      <c r="C276" t="s">
        <v>457</v>
      </c>
      <c r="D276">
        <f t="shared" si="4"/>
        <v>1</v>
      </c>
    </row>
    <row r="277" spans="1:4" x14ac:dyDescent="0.25">
      <c r="A277" t="s">
        <v>279</v>
      </c>
      <c r="B277" t="s">
        <v>409</v>
      </c>
      <c r="C277" t="s">
        <v>452</v>
      </c>
      <c r="D277">
        <f t="shared" si="4"/>
        <v>4</v>
      </c>
    </row>
    <row r="278" spans="1:4" x14ac:dyDescent="0.25">
      <c r="A278" t="s">
        <v>280</v>
      </c>
      <c r="B278" t="s">
        <v>401</v>
      </c>
      <c r="C278" t="s">
        <v>455</v>
      </c>
      <c r="D278">
        <f t="shared" si="4"/>
        <v>2</v>
      </c>
    </row>
    <row r="279" spans="1:4" x14ac:dyDescent="0.25">
      <c r="A279" t="s">
        <v>281</v>
      </c>
      <c r="B279" t="s">
        <v>398</v>
      </c>
      <c r="C279" t="s">
        <v>457</v>
      </c>
      <c r="D279">
        <f t="shared" si="4"/>
        <v>1</v>
      </c>
    </row>
    <row r="280" spans="1:4" x14ac:dyDescent="0.25">
      <c r="A280" t="s">
        <v>282</v>
      </c>
      <c r="B280" t="s">
        <v>418</v>
      </c>
      <c r="C280" t="s">
        <v>459</v>
      </c>
      <c r="D280">
        <f t="shared" si="4"/>
        <v>7</v>
      </c>
    </row>
    <row r="281" spans="1:4" x14ac:dyDescent="0.25">
      <c r="A281" t="s">
        <v>283</v>
      </c>
      <c r="B281" t="s">
        <v>445</v>
      </c>
      <c r="C281" t="s">
        <v>450</v>
      </c>
      <c r="D281">
        <f t="shared" si="4"/>
        <v>6</v>
      </c>
    </row>
    <row r="282" spans="1:4" x14ac:dyDescent="0.25">
      <c r="A282" t="s">
        <v>284</v>
      </c>
      <c r="B282" t="s">
        <v>427</v>
      </c>
      <c r="C282" t="s">
        <v>452</v>
      </c>
      <c r="D282">
        <f t="shared" si="4"/>
        <v>4</v>
      </c>
    </row>
    <row r="283" spans="1:4" x14ac:dyDescent="0.25">
      <c r="A283" t="s">
        <v>285</v>
      </c>
      <c r="B283" t="s">
        <v>390</v>
      </c>
      <c r="C283" t="s">
        <v>450</v>
      </c>
      <c r="D283">
        <f t="shared" si="4"/>
        <v>6</v>
      </c>
    </row>
    <row r="284" spans="1:4" x14ac:dyDescent="0.25">
      <c r="A284" t="s">
        <v>286</v>
      </c>
      <c r="B284" t="s">
        <v>402</v>
      </c>
      <c r="C284" t="s">
        <v>450</v>
      </c>
      <c r="D284">
        <f t="shared" si="4"/>
        <v>6</v>
      </c>
    </row>
    <row r="285" spans="1:4" x14ac:dyDescent="0.25">
      <c r="A285" t="s">
        <v>287</v>
      </c>
      <c r="B285" t="s">
        <v>426</v>
      </c>
      <c r="C285" t="s">
        <v>457</v>
      </c>
      <c r="D285">
        <f t="shared" si="4"/>
        <v>1</v>
      </c>
    </row>
    <row r="286" spans="1:4" x14ac:dyDescent="0.25">
      <c r="A286" t="s">
        <v>288</v>
      </c>
      <c r="B286" t="s">
        <v>433</v>
      </c>
      <c r="C286" t="s">
        <v>460</v>
      </c>
      <c r="D286">
        <f t="shared" si="4"/>
        <v>10</v>
      </c>
    </row>
    <row r="287" spans="1:4" x14ac:dyDescent="0.25">
      <c r="A287" t="s">
        <v>289</v>
      </c>
      <c r="B287" t="s">
        <v>439</v>
      </c>
      <c r="C287" t="s">
        <v>459</v>
      </c>
      <c r="D287">
        <f t="shared" si="4"/>
        <v>7</v>
      </c>
    </row>
    <row r="288" spans="1:4" x14ac:dyDescent="0.25">
      <c r="A288" t="s">
        <v>290</v>
      </c>
      <c r="B288" t="s">
        <v>416</v>
      </c>
      <c r="C288" t="s">
        <v>450</v>
      </c>
      <c r="D288">
        <f t="shared" si="4"/>
        <v>6</v>
      </c>
    </row>
    <row r="289" spans="1:4" x14ac:dyDescent="0.25">
      <c r="A289" t="s">
        <v>291</v>
      </c>
      <c r="B289" t="s">
        <v>418</v>
      </c>
      <c r="C289" t="s">
        <v>459</v>
      </c>
      <c r="D289">
        <f t="shared" si="4"/>
        <v>7</v>
      </c>
    </row>
    <row r="290" spans="1:4" x14ac:dyDescent="0.25">
      <c r="A290" t="s">
        <v>292</v>
      </c>
      <c r="B290" t="s">
        <v>407</v>
      </c>
      <c r="C290" t="s">
        <v>458</v>
      </c>
      <c r="D290">
        <f t="shared" si="4"/>
        <v>5</v>
      </c>
    </row>
    <row r="291" spans="1:4" x14ac:dyDescent="0.25">
      <c r="A291" t="s">
        <v>293</v>
      </c>
      <c r="B291" t="s">
        <v>402</v>
      </c>
      <c r="C291" t="s">
        <v>450</v>
      </c>
      <c r="D291">
        <f t="shared" si="4"/>
        <v>6</v>
      </c>
    </row>
    <row r="292" spans="1:4" x14ac:dyDescent="0.25">
      <c r="A292" t="s">
        <v>294</v>
      </c>
      <c r="B292" t="s">
        <v>396</v>
      </c>
      <c r="C292" t="s">
        <v>456</v>
      </c>
      <c r="D292">
        <f t="shared" si="4"/>
        <v>8</v>
      </c>
    </row>
    <row r="293" spans="1:4" x14ac:dyDescent="0.25">
      <c r="A293" t="s">
        <v>295</v>
      </c>
      <c r="B293" t="s">
        <v>416</v>
      </c>
      <c r="C293" t="s">
        <v>450</v>
      </c>
      <c r="D293">
        <f t="shared" si="4"/>
        <v>6</v>
      </c>
    </row>
    <row r="294" spans="1:4" x14ac:dyDescent="0.25">
      <c r="A294" t="s">
        <v>296</v>
      </c>
      <c r="B294" t="s">
        <v>391</v>
      </c>
      <c r="C294" t="s">
        <v>451</v>
      </c>
      <c r="D294">
        <f t="shared" si="4"/>
        <v>9</v>
      </c>
    </row>
    <row r="295" spans="1:4" x14ac:dyDescent="0.25">
      <c r="A295" t="s">
        <v>297</v>
      </c>
      <c r="B295" t="s">
        <v>417</v>
      </c>
      <c r="C295" t="s">
        <v>457</v>
      </c>
      <c r="D295">
        <f t="shared" si="4"/>
        <v>1</v>
      </c>
    </row>
    <row r="296" spans="1:4" x14ac:dyDescent="0.25">
      <c r="A296" t="s">
        <v>298</v>
      </c>
      <c r="B296" t="s">
        <v>394</v>
      </c>
      <c r="C296" t="s">
        <v>454</v>
      </c>
      <c r="D296">
        <f t="shared" si="4"/>
        <v>11</v>
      </c>
    </row>
    <row r="297" spans="1:4" x14ac:dyDescent="0.25">
      <c r="A297" t="s">
        <v>299</v>
      </c>
      <c r="B297" t="s">
        <v>392</v>
      </c>
      <c r="C297" t="s">
        <v>452</v>
      </c>
      <c r="D297">
        <f t="shared" si="4"/>
        <v>4</v>
      </c>
    </row>
    <row r="298" spans="1:4" x14ac:dyDescent="0.25">
      <c r="A298" t="s">
        <v>300</v>
      </c>
      <c r="B298" t="s">
        <v>391</v>
      </c>
      <c r="C298" t="s">
        <v>451</v>
      </c>
      <c r="D298">
        <f t="shared" si="4"/>
        <v>9</v>
      </c>
    </row>
    <row r="299" spans="1:4" x14ac:dyDescent="0.25">
      <c r="A299" t="s">
        <v>301</v>
      </c>
      <c r="B299" t="s">
        <v>401</v>
      </c>
      <c r="C299" t="s">
        <v>455</v>
      </c>
      <c r="D299">
        <f t="shared" si="4"/>
        <v>2</v>
      </c>
    </row>
    <row r="300" spans="1:4" x14ac:dyDescent="0.25">
      <c r="A300" t="s">
        <v>302</v>
      </c>
      <c r="B300" t="s">
        <v>392</v>
      </c>
      <c r="C300" t="s">
        <v>452</v>
      </c>
      <c r="D300">
        <f t="shared" si="4"/>
        <v>4</v>
      </c>
    </row>
    <row r="301" spans="1:4" x14ac:dyDescent="0.25">
      <c r="A301" t="s">
        <v>303</v>
      </c>
      <c r="B301" t="s">
        <v>391</v>
      </c>
      <c r="C301" t="s">
        <v>451</v>
      </c>
      <c r="D301">
        <f t="shared" si="4"/>
        <v>9</v>
      </c>
    </row>
    <row r="302" spans="1:4" x14ac:dyDescent="0.25">
      <c r="A302" t="s">
        <v>304</v>
      </c>
      <c r="B302" t="s">
        <v>392</v>
      </c>
      <c r="C302" t="s">
        <v>452</v>
      </c>
      <c r="D302">
        <f t="shared" si="4"/>
        <v>4</v>
      </c>
    </row>
    <row r="303" spans="1:4" x14ac:dyDescent="0.25">
      <c r="A303" t="s">
        <v>305</v>
      </c>
      <c r="B303" t="s">
        <v>392</v>
      </c>
      <c r="C303" t="s">
        <v>452</v>
      </c>
      <c r="D303">
        <f t="shared" si="4"/>
        <v>4</v>
      </c>
    </row>
    <row r="304" spans="1:4" x14ac:dyDescent="0.25">
      <c r="A304" t="s">
        <v>306</v>
      </c>
      <c r="B304" t="s">
        <v>417</v>
      </c>
      <c r="C304" t="s">
        <v>457</v>
      </c>
      <c r="D304">
        <f t="shared" si="4"/>
        <v>1</v>
      </c>
    </row>
    <row r="305" spans="1:4" x14ac:dyDescent="0.25">
      <c r="A305" t="s">
        <v>307</v>
      </c>
      <c r="B305" t="s">
        <v>392</v>
      </c>
      <c r="C305" t="s">
        <v>452</v>
      </c>
      <c r="D305">
        <f t="shared" si="4"/>
        <v>4</v>
      </c>
    </row>
    <row r="306" spans="1:4" x14ac:dyDescent="0.25">
      <c r="A306" t="s">
        <v>308</v>
      </c>
      <c r="B306" t="s">
        <v>446</v>
      </c>
      <c r="C306" t="s">
        <v>450</v>
      </c>
      <c r="D306">
        <f t="shared" si="4"/>
        <v>6</v>
      </c>
    </row>
    <row r="307" spans="1:4" x14ac:dyDescent="0.25">
      <c r="A307" t="s">
        <v>309</v>
      </c>
      <c r="B307" t="s">
        <v>390</v>
      </c>
      <c r="C307" t="s">
        <v>450</v>
      </c>
      <c r="D307">
        <f t="shared" si="4"/>
        <v>6</v>
      </c>
    </row>
    <row r="308" spans="1:4" x14ac:dyDescent="0.25">
      <c r="A308" t="s">
        <v>310</v>
      </c>
      <c r="B308" t="s">
        <v>404</v>
      </c>
      <c r="C308" t="s">
        <v>450</v>
      </c>
      <c r="D308">
        <f t="shared" si="4"/>
        <v>6</v>
      </c>
    </row>
    <row r="309" spans="1:4" x14ac:dyDescent="0.25">
      <c r="A309" t="s">
        <v>311</v>
      </c>
      <c r="B309" t="s">
        <v>390</v>
      </c>
      <c r="C309" t="s">
        <v>450</v>
      </c>
      <c r="D309">
        <f t="shared" si="4"/>
        <v>6</v>
      </c>
    </row>
    <row r="310" spans="1:4" x14ac:dyDescent="0.25">
      <c r="A310" t="s">
        <v>312</v>
      </c>
      <c r="B310" t="s">
        <v>445</v>
      </c>
      <c r="C310" t="s">
        <v>450</v>
      </c>
      <c r="D310">
        <f t="shared" si="4"/>
        <v>6</v>
      </c>
    </row>
    <row r="311" spans="1:4" x14ac:dyDescent="0.25">
      <c r="A311" t="s">
        <v>313</v>
      </c>
      <c r="B311" t="s">
        <v>392</v>
      </c>
      <c r="C311" t="s">
        <v>452</v>
      </c>
      <c r="D311">
        <f t="shared" si="4"/>
        <v>4</v>
      </c>
    </row>
    <row r="312" spans="1:4" x14ac:dyDescent="0.25">
      <c r="A312" t="s">
        <v>314</v>
      </c>
      <c r="B312" t="s">
        <v>419</v>
      </c>
      <c r="C312" t="s">
        <v>457</v>
      </c>
      <c r="D312">
        <f t="shared" si="4"/>
        <v>1</v>
      </c>
    </row>
    <row r="313" spans="1:4" x14ac:dyDescent="0.25">
      <c r="A313" t="s">
        <v>315</v>
      </c>
      <c r="B313" t="s">
        <v>397</v>
      </c>
      <c r="C313" t="s">
        <v>450</v>
      </c>
      <c r="D313">
        <f t="shared" si="4"/>
        <v>6</v>
      </c>
    </row>
    <row r="314" spans="1:4" x14ac:dyDescent="0.25">
      <c r="A314" t="s">
        <v>316</v>
      </c>
      <c r="B314" t="s">
        <v>447</v>
      </c>
      <c r="C314" t="s">
        <v>455</v>
      </c>
      <c r="D314">
        <f t="shared" si="4"/>
        <v>2</v>
      </c>
    </row>
    <row r="315" spans="1:4" x14ac:dyDescent="0.25">
      <c r="A315" t="s">
        <v>317</v>
      </c>
      <c r="B315" t="s">
        <v>409</v>
      </c>
      <c r="C315" t="s">
        <v>452</v>
      </c>
      <c r="D315">
        <f t="shared" si="4"/>
        <v>4</v>
      </c>
    </row>
    <row r="316" spans="1:4" x14ac:dyDescent="0.25">
      <c r="A316" t="s">
        <v>318</v>
      </c>
      <c r="B316" t="s">
        <v>391</v>
      </c>
      <c r="C316" t="s">
        <v>451</v>
      </c>
      <c r="D316">
        <f t="shared" si="4"/>
        <v>9</v>
      </c>
    </row>
    <row r="317" spans="1:4" x14ac:dyDescent="0.25">
      <c r="A317" t="s">
        <v>319</v>
      </c>
      <c r="B317" t="s">
        <v>392</v>
      </c>
      <c r="C317" t="s">
        <v>452</v>
      </c>
      <c r="D317">
        <f t="shared" si="4"/>
        <v>4</v>
      </c>
    </row>
    <row r="318" spans="1:4" x14ac:dyDescent="0.25">
      <c r="A318" t="s">
        <v>320</v>
      </c>
      <c r="B318" t="s">
        <v>401</v>
      </c>
      <c r="C318" t="s">
        <v>455</v>
      </c>
      <c r="D318">
        <f t="shared" si="4"/>
        <v>2</v>
      </c>
    </row>
    <row r="319" spans="1:4" x14ac:dyDescent="0.25">
      <c r="A319" t="s">
        <v>321</v>
      </c>
      <c r="B319" t="s">
        <v>439</v>
      </c>
      <c r="C319" t="s">
        <v>459</v>
      </c>
      <c r="D319">
        <f t="shared" si="4"/>
        <v>7</v>
      </c>
    </row>
    <row r="320" spans="1:4" x14ac:dyDescent="0.25">
      <c r="A320" t="s">
        <v>322</v>
      </c>
      <c r="B320" t="s">
        <v>420</v>
      </c>
      <c r="C320" t="s">
        <v>450</v>
      </c>
      <c r="D320">
        <f t="shared" si="4"/>
        <v>6</v>
      </c>
    </row>
    <row r="321" spans="1:4" x14ac:dyDescent="0.25">
      <c r="A321" t="s">
        <v>323</v>
      </c>
      <c r="B321" t="s">
        <v>391</v>
      </c>
      <c r="C321" t="s">
        <v>451</v>
      </c>
      <c r="D321">
        <f t="shared" si="4"/>
        <v>9</v>
      </c>
    </row>
    <row r="322" spans="1:4" x14ac:dyDescent="0.25">
      <c r="A322" t="s">
        <v>324</v>
      </c>
      <c r="B322" t="s">
        <v>392</v>
      </c>
      <c r="C322" t="s">
        <v>452</v>
      </c>
      <c r="D322">
        <f t="shared" si="4"/>
        <v>4</v>
      </c>
    </row>
    <row r="323" spans="1:4" x14ac:dyDescent="0.25">
      <c r="A323" t="s">
        <v>325</v>
      </c>
      <c r="B323" t="s">
        <v>392</v>
      </c>
      <c r="C323" t="s">
        <v>452</v>
      </c>
      <c r="D323">
        <f t="shared" ref="D323:D385" si="5">VLOOKUP(C323,$F$1:$G$13,2,FALSE)</f>
        <v>4</v>
      </c>
    </row>
    <row r="324" spans="1:4" x14ac:dyDescent="0.25">
      <c r="A324" t="s">
        <v>326</v>
      </c>
      <c r="B324" t="s">
        <v>413</v>
      </c>
      <c r="C324" t="s">
        <v>457</v>
      </c>
      <c r="D324">
        <f t="shared" si="5"/>
        <v>1</v>
      </c>
    </row>
    <row r="325" spans="1:4" x14ac:dyDescent="0.25">
      <c r="A325" t="s">
        <v>327</v>
      </c>
      <c r="B325" t="s">
        <v>414</v>
      </c>
      <c r="C325" t="s">
        <v>456</v>
      </c>
      <c r="D325">
        <f t="shared" si="5"/>
        <v>8</v>
      </c>
    </row>
    <row r="326" spans="1:4" x14ac:dyDescent="0.25">
      <c r="A326" t="s">
        <v>328</v>
      </c>
      <c r="B326" t="s">
        <v>402</v>
      </c>
      <c r="C326" t="s">
        <v>450</v>
      </c>
      <c r="D326">
        <f t="shared" si="5"/>
        <v>6</v>
      </c>
    </row>
    <row r="327" spans="1:4" x14ac:dyDescent="0.25">
      <c r="A327" t="s">
        <v>329</v>
      </c>
      <c r="B327" t="s">
        <v>448</v>
      </c>
      <c r="C327" t="s">
        <v>459</v>
      </c>
      <c r="D327">
        <f t="shared" si="5"/>
        <v>7</v>
      </c>
    </row>
    <row r="328" spans="1:4" x14ac:dyDescent="0.25">
      <c r="A328" t="s">
        <v>330</v>
      </c>
      <c r="B328" t="s">
        <v>448</v>
      </c>
      <c r="C328" t="s">
        <v>459</v>
      </c>
      <c r="D328">
        <f t="shared" si="5"/>
        <v>7</v>
      </c>
    </row>
    <row r="329" spans="1:4" x14ac:dyDescent="0.25">
      <c r="A329" t="s">
        <v>331</v>
      </c>
      <c r="B329" t="s">
        <v>428</v>
      </c>
      <c r="C329" t="s">
        <v>459</v>
      </c>
      <c r="D329">
        <f t="shared" si="5"/>
        <v>7</v>
      </c>
    </row>
    <row r="330" spans="1:4" x14ac:dyDescent="0.25">
      <c r="A330" t="s">
        <v>332</v>
      </c>
      <c r="B330" t="s">
        <v>445</v>
      </c>
      <c r="C330" t="s">
        <v>450</v>
      </c>
      <c r="D330">
        <f t="shared" si="5"/>
        <v>6</v>
      </c>
    </row>
    <row r="331" spans="1:4" x14ac:dyDescent="0.25">
      <c r="A331" t="s">
        <v>333</v>
      </c>
      <c r="B331" t="s">
        <v>435</v>
      </c>
      <c r="C331" t="s">
        <v>459</v>
      </c>
      <c r="D331">
        <f t="shared" si="5"/>
        <v>7</v>
      </c>
    </row>
    <row r="332" spans="1:4" x14ac:dyDescent="0.25">
      <c r="A332" t="s">
        <v>334</v>
      </c>
      <c r="B332" t="s">
        <v>433</v>
      </c>
      <c r="C332" t="s">
        <v>460</v>
      </c>
      <c r="D332">
        <f t="shared" si="5"/>
        <v>10</v>
      </c>
    </row>
    <row r="333" spans="1:4" x14ac:dyDescent="0.25">
      <c r="A333" t="s">
        <v>335</v>
      </c>
      <c r="B333" t="s">
        <v>428</v>
      </c>
      <c r="C333" t="s">
        <v>459</v>
      </c>
      <c r="D333">
        <f t="shared" si="5"/>
        <v>7</v>
      </c>
    </row>
    <row r="334" spans="1:4" x14ac:dyDescent="0.25">
      <c r="A334" t="s">
        <v>336</v>
      </c>
      <c r="B334" t="s">
        <v>403</v>
      </c>
      <c r="C334" t="s">
        <v>454</v>
      </c>
      <c r="D334">
        <f t="shared" si="5"/>
        <v>11</v>
      </c>
    </row>
    <row r="335" spans="1:4" x14ac:dyDescent="0.25">
      <c r="A335" t="s">
        <v>337</v>
      </c>
      <c r="B335" t="s">
        <v>402</v>
      </c>
      <c r="C335" t="s">
        <v>450</v>
      </c>
      <c r="D335">
        <f t="shared" si="5"/>
        <v>6</v>
      </c>
    </row>
    <row r="336" spans="1:4" x14ac:dyDescent="0.25">
      <c r="A336" t="s">
        <v>338</v>
      </c>
      <c r="B336" t="s">
        <v>419</v>
      </c>
      <c r="C336" t="s">
        <v>457</v>
      </c>
      <c r="D336">
        <f t="shared" si="5"/>
        <v>1</v>
      </c>
    </row>
    <row r="337" spans="1:4" x14ac:dyDescent="0.25">
      <c r="A337" t="s">
        <v>339</v>
      </c>
      <c r="B337" t="s">
        <v>397</v>
      </c>
      <c r="C337" t="s">
        <v>450</v>
      </c>
      <c r="D337">
        <f t="shared" si="5"/>
        <v>6</v>
      </c>
    </row>
    <row r="338" spans="1:4" x14ac:dyDescent="0.25">
      <c r="A338" t="s">
        <v>340</v>
      </c>
      <c r="B338" t="s">
        <v>391</v>
      </c>
      <c r="C338" t="s">
        <v>451</v>
      </c>
      <c r="D338">
        <f t="shared" si="5"/>
        <v>9</v>
      </c>
    </row>
    <row r="339" spans="1:4" x14ac:dyDescent="0.25">
      <c r="A339" t="s">
        <v>341</v>
      </c>
      <c r="B339" t="s">
        <v>433</v>
      </c>
      <c r="C339" t="s">
        <v>460</v>
      </c>
      <c r="D339">
        <f t="shared" si="5"/>
        <v>10</v>
      </c>
    </row>
    <row r="340" spans="1:4" x14ac:dyDescent="0.25">
      <c r="A340" t="s">
        <v>342</v>
      </c>
      <c r="B340" t="s">
        <v>442</v>
      </c>
      <c r="C340" t="s">
        <v>459</v>
      </c>
      <c r="D340">
        <f t="shared" si="5"/>
        <v>7</v>
      </c>
    </row>
    <row r="341" spans="1:4" x14ac:dyDescent="0.25">
      <c r="A341" t="s">
        <v>343</v>
      </c>
      <c r="B341" t="s">
        <v>442</v>
      </c>
      <c r="C341" t="s">
        <v>459</v>
      </c>
      <c r="D341">
        <f t="shared" si="5"/>
        <v>7</v>
      </c>
    </row>
    <row r="342" spans="1:4" x14ac:dyDescent="0.25">
      <c r="A342" t="s">
        <v>344</v>
      </c>
      <c r="B342" t="s">
        <v>433</v>
      </c>
      <c r="C342" t="s">
        <v>460</v>
      </c>
      <c r="D342">
        <f t="shared" si="5"/>
        <v>10</v>
      </c>
    </row>
    <row r="343" spans="1:4" x14ac:dyDescent="0.25">
      <c r="A343" t="s">
        <v>345</v>
      </c>
      <c r="B343" t="s">
        <v>392</v>
      </c>
      <c r="C343" t="s">
        <v>452</v>
      </c>
      <c r="D343">
        <f t="shared" si="5"/>
        <v>4</v>
      </c>
    </row>
    <row r="344" spans="1:4" x14ac:dyDescent="0.25">
      <c r="A344" t="s">
        <v>346</v>
      </c>
      <c r="B344" t="s">
        <v>391</v>
      </c>
      <c r="C344" t="s">
        <v>451</v>
      </c>
      <c r="D344">
        <f t="shared" si="5"/>
        <v>9</v>
      </c>
    </row>
    <row r="345" spans="1:4" x14ac:dyDescent="0.25">
      <c r="A345" t="s">
        <v>347</v>
      </c>
      <c r="B345" t="s">
        <v>431</v>
      </c>
      <c r="C345" t="s">
        <v>457</v>
      </c>
      <c r="D345">
        <f t="shared" si="5"/>
        <v>1</v>
      </c>
    </row>
    <row r="346" spans="1:4" x14ac:dyDescent="0.25">
      <c r="A346" t="s">
        <v>348</v>
      </c>
      <c r="B346" t="s">
        <v>391</v>
      </c>
      <c r="C346" t="s">
        <v>451</v>
      </c>
      <c r="D346">
        <f t="shared" si="5"/>
        <v>9</v>
      </c>
    </row>
    <row r="347" spans="1:4" x14ac:dyDescent="0.25">
      <c r="A347" t="s">
        <v>349</v>
      </c>
      <c r="B347" t="s">
        <v>391</v>
      </c>
      <c r="C347" t="s">
        <v>451</v>
      </c>
      <c r="D347">
        <f t="shared" si="5"/>
        <v>9</v>
      </c>
    </row>
    <row r="348" spans="1:4" x14ac:dyDescent="0.25">
      <c r="A348" t="s">
        <v>350</v>
      </c>
      <c r="B348" t="s">
        <v>401</v>
      </c>
      <c r="C348" t="s">
        <v>455</v>
      </c>
      <c r="D348">
        <f t="shared" si="5"/>
        <v>2</v>
      </c>
    </row>
    <row r="349" spans="1:4" x14ac:dyDescent="0.25">
      <c r="A349" t="s">
        <v>351</v>
      </c>
      <c r="B349" t="s">
        <v>391</v>
      </c>
      <c r="C349" t="s">
        <v>451</v>
      </c>
      <c r="D349">
        <f t="shared" si="5"/>
        <v>9</v>
      </c>
    </row>
    <row r="350" spans="1:4" x14ac:dyDescent="0.25">
      <c r="A350" t="s">
        <v>352</v>
      </c>
      <c r="B350" t="s">
        <v>403</v>
      </c>
      <c r="C350" t="s">
        <v>454</v>
      </c>
      <c r="D350">
        <f t="shared" si="5"/>
        <v>11</v>
      </c>
    </row>
    <row r="351" spans="1:4" x14ac:dyDescent="0.25">
      <c r="A351" t="s">
        <v>353</v>
      </c>
      <c r="B351" t="s">
        <v>391</v>
      </c>
      <c r="C351" t="s">
        <v>451</v>
      </c>
      <c r="D351">
        <f t="shared" si="5"/>
        <v>9</v>
      </c>
    </row>
    <row r="352" spans="1:4" x14ac:dyDescent="0.25">
      <c r="A352" t="s">
        <v>354</v>
      </c>
      <c r="B352" t="s">
        <v>400</v>
      </c>
      <c r="C352" t="s">
        <v>458</v>
      </c>
      <c r="D352">
        <f t="shared" si="5"/>
        <v>5</v>
      </c>
    </row>
    <row r="353" spans="1:4" x14ac:dyDescent="0.25">
      <c r="A353" t="s">
        <v>355</v>
      </c>
      <c r="B353" t="s">
        <v>406</v>
      </c>
      <c r="C353" t="s">
        <v>453</v>
      </c>
      <c r="D353">
        <f t="shared" si="5"/>
        <v>3</v>
      </c>
    </row>
    <row r="354" spans="1:4" x14ac:dyDescent="0.25">
      <c r="A354" t="s">
        <v>356</v>
      </c>
      <c r="B354" t="s">
        <v>449</v>
      </c>
      <c r="C354" t="s">
        <v>452</v>
      </c>
      <c r="D354">
        <f t="shared" si="5"/>
        <v>4</v>
      </c>
    </row>
    <row r="355" spans="1:4" x14ac:dyDescent="0.25">
      <c r="A355" t="s">
        <v>357</v>
      </c>
      <c r="B355" t="s">
        <v>448</v>
      </c>
      <c r="C355" t="s">
        <v>459</v>
      </c>
      <c r="D355">
        <f t="shared" si="5"/>
        <v>7</v>
      </c>
    </row>
    <row r="356" spans="1:4" x14ac:dyDescent="0.25">
      <c r="A356" t="s">
        <v>358</v>
      </c>
      <c r="B356" t="s">
        <v>407</v>
      </c>
      <c r="C356" t="s">
        <v>458</v>
      </c>
      <c r="D356">
        <f t="shared" si="5"/>
        <v>5</v>
      </c>
    </row>
    <row r="357" spans="1:4" x14ac:dyDescent="0.25">
      <c r="A357" t="s">
        <v>359</v>
      </c>
      <c r="B357" t="s">
        <v>423</v>
      </c>
      <c r="C357" t="s">
        <v>457</v>
      </c>
      <c r="D357">
        <f t="shared" si="5"/>
        <v>1</v>
      </c>
    </row>
    <row r="358" spans="1:4" x14ac:dyDescent="0.25">
      <c r="A358" t="s">
        <v>360</v>
      </c>
      <c r="B358" t="s">
        <v>407</v>
      </c>
      <c r="C358" t="s">
        <v>458</v>
      </c>
      <c r="D358">
        <f t="shared" si="5"/>
        <v>5</v>
      </c>
    </row>
    <row r="359" spans="1:4" x14ac:dyDescent="0.25">
      <c r="A359" t="s">
        <v>361</v>
      </c>
      <c r="B359" t="s">
        <v>407</v>
      </c>
      <c r="C359" t="s">
        <v>458</v>
      </c>
      <c r="D359">
        <f t="shared" si="5"/>
        <v>5</v>
      </c>
    </row>
    <row r="360" spans="1:4" x14ac:dyDescent="0.25">
      <c r="A360" t="s">
        <v>362</v>
      </c>
      <c r="B360" t="s">
        <v>413</v>
      </c>
      <c r="C360" t="s">
        <v>457</v>
      </c>
      <c r="D360">
        <f t="shared" si="5"/>
        <v>1</v>
      </c>
    </row>
    <row r="361" spans="1:4" x14ac:dyDescent="0.25">
      <c r="A361" t="s">
        <v>363</v>
      </c>
      <c r="B361" t="s">
        <v>417</v>
      </c>
      <c r="C361" t="s">
        <v>457</v>
      </c>
      <c r="D361">
        <f t="shared" si="5"/>
        <v>1</v>
      </c>
    </row>
    <row r="362" spans="1:4" x14ac:dyDescent="0.25">
      <c r="A362" t="s">
        <v>364</v>
      </c>
      <c r="B362" t="s">
        <v>406</v>
      </c>
      <c r="C362" t="s">
        <v>453</v>
      </c>
      <c r="D362">
        <f t="shared" si="5"/>
        <v>3</v>
      </c>
    </row>
    <row r="363" spans="1:4" x14ac:dyDescent="0.25">
      <c r="A363" t="s">
        <v>365</v>
      </c>
      <c r="B363" t="s">
        <v>391</v>
      </c>
      <c r="C363" t="s">
        <v>451</v>
      </c>
      <c r="D363">
        <f t="shared" si="5"/>
        <v>9</v>
      </c>
    </row>
    <row r="364" spans="1:4" x14ac:dyDescent="0.25">
      <c r="A364" t="s">
        <v>366</v>
      </c>
      <c r="B364" t="s">
        <v>391</v>
      </c>
      <c r="C364" t="s">
        <v>451</v>
      </c>
      <c r="D364">
        <f t="shared" si="5"/>
        <v>9</v>
      </c>
    </row>
    <row r="365" spans="1:4" x14ac:dyDescent="0.25">
      <c r="A365" t="s">
        <v>367</v>
      </c>
      <c r="B365" t="s">
        <v>403</v>
      </c>
      <c r="C365" t="s">
        <v>454</v>
      </c>
      <c r="D365">
        <f t="shared" si="5"/>
        <v>11</v>
      </c>
    </row>
    <row r="366" spans="1:4" x14ac:dyDescent="0.25">
      <c r="A366" t="s">
        <v>368</v>
      </c>
      <c r="B366" t="s">
        <v>414</v>
      </c>
      <c r="C366" t="s">
        <v>456</v>
      </c>
      <c r="D366">
        <f t="shared" si="5"/>
        <v>8</v>
      </c>
    </row>
    <row r="367" spans="1:4" x14ac:dyDescent="0.25">
      <c r="A367" t="s">
        <v>369</v>
      </c>
      <c r="B367" t="s">
        <v>403</v>
      </c>
      <c r="C367" t="s">
        <v>454</v>
      </c>
      <c r="D367">
        <f t="shared" si="5"/>
        <v>11</v>
      </c>
    </row>
    <row r="368" spans="1:4" x14ac:dyDescent="0.25">
      <c r="A368" t="s">
        <v>370</v>
      </c>
      <c r="B368" t="s">
        <v>391</v>
      </c>
      <c r="C368" t="s">
        <v>451</v>
      </c>
      <c r="D368">
        <f t="shared" si="5"/>
        <v>9</v>
      </c>
    </row>
    <row r="369" spans="1:4" x14ac:dyDescent="0.25">
      <c r="A369" t="s">
        <v>371</v>
      </c>
      <c r="B369" t="s">
        <v>406</v>
      </c>
      <c r="C369" t="s">
        <v>453</v>
      </c>
      <c r="D369">
        <f t="shared" si="5"/>
        <v>3</v>
      </c>
    </row>
    <row r="370" spans="1:4" x14ac:dyDescent="0.25">
      <c r="A370" t="s">
        <v>372</v>
      </c>
      <c r="B370" t="s">
        <v>406</v>
      </c>
      <c r="C370" t="s">
        <v>453</v>
      </c>
      <c r="D370">
        <f t="shared" si="5"/>
        <v>3</v>
      </c>
    </row>
    <row r="371" spans="1:4" x14ac:dyDescent="0.25">
      <c r="A371" t="s">
        <v>373</v>
      </c>
      <c r="B371" t="s">
        <v>409</v>
      </c>
      <c r="C371" t="s">
        <v>452</v>
      </c>
      <c r="D371">
        <f t="shared" si="5"/>
        <v>4</v>
      </c>
    </row>
    <row r="372" spans="1:4" x14ac:dyDescent="0.25">
      <c r="A372" t="s">
        <v>374</v>
      </c>
      <c r="B372" t="s">
        <v>440</v>
      </c>
      <c r="C372" t="s">
        <v>460</v>
      </c>
      <c r="D372">
        <f t="shared" si="5"/>
        <v>10</v>
      </c>
    </row>
    <row r="373" spans="1:4" x14ac:dyDescent="0.25">
      <c r="A373" t="s">
        <v>375</v>
      </c>
      <c r="B373" t="s">
        <v>391</v>
      </c>
      <c r="C373" t="s">
        <v>451</v>
      </c>
      <c r="D373">
        <f t="shared" si="5"/>
        <v>9</v>
      </c>
    </row>
    <row r="374" spans="1:4" x14ac:dyDescent="0.25">
      <c r="A374" t="s">
        <v>376</v>
      </c>
      <c r="B374" t="s">
        <v>423</v>
      </c>
      <c r="C374" t="s">
        <v>457</v>
      </c>
      <c r="D374">
        <f t="shared" si="5"/>
        <v>1</v>
      </c>
    </row>
    <row r="375" spans="1:4" x14ac:dyDescent="0.25">
      <c r="A375" t="s">
        <v>377</v>
      </c>
      <c r="B375" t="s">
        <v>403</v>
      </c>
      <c r="C375" t="s">
        <v>454</v>
      </c>
      <c r="D375">
        <f t="shared" si="5"/>
        <v>11</v>
      </c>
    </row>
    <row r="376" spans="1:4" x14ac:dyDescent="0.25">
      <c r="A376" t="s">
        <v>378</v>
      </c>
      <c r="B376" t="s">
        <v>391</v>
      </c>
      <c r="C376" t="s">
        <v>451</v>
      </c>
      <c r="D376">
        <f t="shared" si="5"/>
        <v>9</v>
      </c>
    </row>
    <row r="377" spans="1:4" x14ac:dyDescent="0.25">
      <c r="A377" t="s">
        <v>379</v>
      </c>
      <c r="B377" t="s">
        <v>422</v>
      </c>
      <c r="C377" t="s">
        <v>452</v>
      </c>
      <c r="D377">
        <f t="shared" si="5"/>
        <v>4</v>
      </c>
    </row>
    <row r="378" spans="1:4" x14ac:dyDescent="0.25">
      <c r="A378" t="s">
        <v>380</v>
      </c>
      <c r="B378" t="s">
        <v>425</v>
      </c>
      <c r="C378" t="s">
        <v>454</v>
      </c>
      <c r="D378">
        <f t="shared" si="5"/>
        <v>11</v>
      </c>
    </row>
    <row r="379" spans="1:4" x14ac:dyDescent="0.25">
      <c r="A379" t="s">
        <v>381</v>
      </c>
      <c r="B379" t="s">
        <v>418</v>
      </c>
      <c r="C379" t="s">
        <v>459</v>
      </c>
      <c r="D379">
        <f t="shared" si="5"/>
        <v>7</v>
      </c>
    </row>
    <row r="380" spans="1:4" x14ac:dyDescent="0.25">
      <c r="A380" t="s">
        <v>382</v>
      </c>
      <c r="B380" t="s">
        <v>418</v>
      </c>
      <c r="C380" t="s">
        <v>459</v>
      </c>
      <c r="D380">
        <f t="shared" si="5"/>
        <v>7</v>
      </c>
    </row>
    <row r="381" spans="1:4" x14ac:dyDescent="0.25">
      <c r="A381" t="s">
        <v>383</v>
      </c>
      <c r="B381" t="s">
        <v>418</v>
      </c>
      <c r="C381" t="s">
        <v>459</v>
      </c>
      <c r="D381">
        <f t="shared" si="5"/>
        <v>7</v>
      </c>
    </row>
    <row r="382" spans="1:4" x14ac:dyDescent="0.25">
      <c r="A382" t="s">
        <v>384</v>
      </c>
      <c r="B382" t="s">
        <v>403</v>
      </c>
      <c r="C382" t="s">
        <v>454</v>
      </c>
      <c r="D382">
        <f t="shared" si="5"/>
        <v>11</v>
      </c>
    </row>
    <row r="383" spans="1:4" x14ac:dyDescent="0.25">
      <c r="A383" t="s">
        <v>385</v>
      </c>
      <c r="B383" t="s">
        <v>424</v>
      </c>
      <c r="C383" t="s">
        <v>459</v>
      </c>
      <c r="D383">
        <f t="shared" si="5"/>
        <v>7</v>
      </c>
    </row>
    <row r="384" spans="1:4" x14ac:dyDescent="0.25">
      <c r="A384" t="s">
        <v>386</v>
      </c>
      <c r="B384" t="s">
        <v>402</v>
      </c>
      <c r="C384" t="s">
        <v>450</v>
      </c>
      <c r="D384">
        <f t="shared" si="5"/>
        <v>6</v>
      </c>
    </row>
    <row r="385" spans="1:4" x14ac:dyDescent="0.25">
      <c r="A385" t="s">
        <v>387</v>
      </c>
      <c r="B385" t="s">
        <v>409</v>
      </c>
      <c r="C385" t="s">
        <v>452</v>
      </c>
      <c r="D385">
        <f t="shared" si="5"/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5"/>
  <sheetViews>
    <sheetView workbookViewId="0">
      <selection activeCell="G6" sqref="G6"/>
    </sheetView>
  </sheetViews>
  <sheetFormatPr defaultRowHeight="15" x14ac:dyDescent="0.25"/>
  <cols>
    <col min="1" max="1" width="32.42578125" bestFit="1" customWidth="1"/>
    <col min="3" max="3" width="32.42578125" bestFit="1" customWidth="1"/>
    <col min="8" max="8" width="26.85546875" bestFit="1" customWidth="1"/>
    <col min="10" max="10" width="26.85546875" bestFit="1" customWidth="1"/>
  </cols>
  <sheetData>
    <row r="2" spans="1:11" x14ac:dyDescent="0.25">
      <c r="A2" t="s">
        <v>390</v>
      </c>
      <c r="C2" t="s">
        <v>390</v>
      </c>
      <c r="D2">
        <f>COUNTIF(A:A,C2)</f>
        <v>9</v>
      </c>
      <c r="H2" t="s">
        <v>450</v>
      </c>
      <c r="J2" t="s">
        <v>450</v>
      </c>
      <c r="K2">
        <f t="shared" ref="K2:K13" si="0">COUNTIF(_xlnm.Criteria,J2)</f>
        <v>72</v>
      </c>
    </row>
    <row r="3" spans="1:11" x14ac:dyDescent="0.25">
      <c r="A3" t="s">
        <v>391</v>
      </c>
      <c r="C3" t="s">
        <v>391</v>
      </c>
      <c r="D3">
        <f t="shared" ref="D3:D62" si="1">COUNTIF(A:A,C3)</f>
        <v>56</v>
      </c>
      <c r="H3" t="s">
        <v>451</v>
      </c>
      <c r="J3" t="s">
        <v>451</v>
      </c>
      <c r="K3">
        <f t="shared" si="0"/>
        <v>56</v>
      </c>
    </row>
    <row r="4" spans="1:11" x14ac:dyDescent="0.25">
      <c r="A4" t="s">
        <v>391</v>
      </c>
      <c r="C4" t="s">
        <v>392</v>
      </c>
      <c r="D4">
        <f t="shared" si="1"/>
        <v>20</v>
      </c>
      <c r="H4" t="s">
        <v>451</v>
      </c>
      <c r="J4" t="s">
        <v>452</v>
      </c>
      <c r="K4">
        <f t="shared" si="0"/>
        <v>56</v>
      </c>
    </row>
    <row r="5" spans="1:11" x14ac:dyDescent="0.25">
      <c r="A5" t="s">
        <v>392</v>
      </c>
      <c r="C5" t="s">
        <v>393</v>
      </c>
      <c r="D5">
        <f t="shared" si="1"/>
        <v>2</v>
      </c>
      <c r="H5" t="s">
        <v>452</v>
      </c>
      <c r="J5" t="s">
        <v>453</v>
      </c>
      <c r="K5">
        <f t="shared" si="0"/>
        <v>11</v>
      </c>
    </row>
    <row r="6" spans="1:11" x14ac:dyDescent="0.25">
      <c r="A6" t="s">
        <v>393</v>
      </c>
      <c r="C6" t="s">
        <v>394</v>
      </c>
      <c r="D6">
        <f t="shared" si="1"/>
        <v>3</v>
      </c>
      <c r="H6" t="s">
        <v>453</v>
      </c>
      <c r="J6" t="s">
        <v>454</v>
      </c>
      <c r="K6">
        <f t="shared" si="0"/>
        <v>23</v>
      </c>
    </row>
    <row r="7" spans="1:11" x14ac:dyDescent="0.25">
      <c r="A7" t="s">
        <v>394</v>
      </c>
      <c r="C7" t="s">
        <v>395</v>
      </c>
      <c r="D7">
        <f t="shared" si="1"/>
        <v>1</v>
      </c>
      <c r="H7" t="s">
        <v>454</v>
      </c>
      <c r="J7" t="s">
        <v>455</v>
      </c>
      <c r="K7">
        <f t="shared" si="0"/>
        <v>24</v>
      </c>
    </row>
    <row r="8" spans="1:11" x14ac:dyDescent="0.25">
      <c r="A8" t="s">
        <v>395</v>
      </c>
      <c r="C8" t="s">
        <v>396</v>
      </c>
      <c r="D8">
        <f t="shared" si="1"/>
        <v>13</v>
      </c>
      <c r="H8" t="s">
        <v>455</v>
      </c>
      <c r="J8" t="s">
        <v>456</v>
      </c>
      <c r="K8">
        <f t="shared" si="0"/>
        <v>27</v>
      </c>
    </row>
    <row r="9" spans="1:11" x14ac:dyDescent="0.25">
      <c r="A9" t="s">
        <v>396</v>
      </c>
      <c r="C9" t="s">
        <v>397</v>
      </c>
      <c r="D9">
        <f t="shared" si="1"/>
        <v>4</v>
      </c>
      <c r="H9" t="s">
        <v>456</v>
      </c>
      <c r="J9" t="s">
        <v>450</v>
      </c>
      <c r="K9">
        <f t="shared" si="0"/>
        <v>72</v>
      </c>
    </row>
    <row r="10" spans="1:11" x14ac:dyDescent="0.25">
      <c r="A10" t="s">
        <v>397</v>
      </c>
      <c r="C10" t="s">
        <v>398</v>
      </c>
      <c r="D10">
        <f t="shared" si="1"/>
        <v>5</v>
      </c>
      <c r="H10" t="s">
        <v>450</v>
      </c>
      <c r="J10" t="s">
        <v>457</v>
      </c>
      <c r="K10">
        <f t="shared" si="0"/>
        <v>59</v>
      </c>
    </row>
    <row r="11" spans="1:11" x14ac:dyDescent="0.25">
      <c r="A11" t="s">
        <v>398</v>
      </c>
      <c r="C11" t="s">
        <v>399</v>
      </c>
      <c r="D11">
        <f t="shared" si="1"/>
        <v>4</v>
      </c>
      <c r="H11" t="s">
        <v>457</v>
      </c>
      <c r="J11" t="s">
        <v>458</v>
      </c>
      <c r="K11">
        <f t="shared" si="0"/>
        <v>18</v>
      </c>
    </row>
    <row r="12" spans="1:11" x14ac:dyDescent="0.25">
      <c r="A12" t="s">
        <v>399</v>
      </c>
      <c r="C12" t="s">
        <v>400</v>
      </c>
      <c r="D12">
        <f t="shared" si="1"/>
        <v>2</v>
      </c>
      <c r="H12" t="s">
        <v>450</v>
      </c>
      <c r="J12" t="s">
        <v>459</v>
      </c>
      <c r="K12">
        <f t="shared" si="0"/>
        <v>31</v>
      </c>
    </row>
    <row r="13" spans="1:11" x14ac:dyDescent="0.25">
      <c r="A13" t="s">
        <v>400</v>
      </c>
      <c r="C13" t="s">
        <v>401</v>
      </c>
      <c r="D13">
        <f t="shared" si="1"/>
        <v>18</v>
      </c>
      <c r="H13" t="s">
        <v>458</v>
      </c>
      <c r="J13" t="s">
        <v>460</v>
      </c>
      <c r="K13">
        <f t="shared" si="0"/>
        <v>7</v>
      </c>
    </row>
    <row r="14" spans="1:11" x14ac:dyDescent="0.25">
      <c r="A14" t="s">
        <v>401</v>
      </c>
      <c r="C14" t="s">
        <v>402</v>
      </c>
      <c r="D14">
        <f t="shared" si="1"/>
        <v>13</v>
      </c>
      <c r="H14" t="s">
        <v>455</v>
      </c>
    </row>
    <row r="15" spans="1:11" x14ac:dyDescent="0.25">
      <c r="A15" t="s">
        <v>402</v>
      </c>
      <c r="C15" t="s">
        <v>403</v>
      </c>
      <c r="D15">
        <f t="shared" si="1"/>
        <v>10</v>
      </c>
      <c r="H15" t="s">
        <v>450</v>
      </c>
    </row>
    <row r="16" spans="1:11" x14ac:dyDescent="0.25">
      <c r="A16" t="s">
        <v>403</v>
      </c>
      <c r="C16" t="s">
        <v>404</v>
      </c>
      <c r="D16">
        <f t="shared" si="1"/>
        <v>8</v>
      </c>
      <c r="H16" t="s">
        <v>454</v>
      </c>
    </row>
    <row r="17" spans="1:8" x14ac:dyDescent="0.25">
      <c r="A17" t="s">
        <v>404</v>
      </c>
      <c r="C17" t="s">
        <v>405</v>
      </c>
      <c r="D17">
        <f t="shared" si="1"/>
        <v>6</v>
      </c>
      <c r="H17" t="s">
        <v>450</v>
      </c>
    </row>
    <row r="18" spans="1:8" x14ac:dyDescent="0.25">
      <c r="A18" t="s">
        <v>404</v>
      </c>
      <c r="C18" t="s">
        <v>406</v>
      </c>
      <c r="D18">
        <f t="shared" si="1"/>
        <v>9</v>
      </c>
      <c r="H18" t="s">
        <v>450</v>
      </c>
    </row>
    <row r="19" spans="1:8" x14ac:dyDescent="0.25">
      <c r="A19" t="s">
        <v>405</v>
      </c>
      <c r="C19" t="s">
        <v>407</v>
      </c>
      <c r="D19">
        <f t="shared" si="1"/>
        <v>10</v>
      </c>
      <c r="H19" t="s">
        <v>454</v>
      </c>
    </row>
    <row r="20" spans="1:8" x14ac:dyDescent="0.25">
      <c r="A20" t="s">
        <v>406</v>
      </c>
      <c r="C20" t="s">
        <v>408</v>
      </c>
      <c r="D20">
        <f t="shared" si="1"/>
        <v>3</v>
      </c>
      <c r="H20" t="s">
        <v>453</v>
      </c>
    </row>
    <row r="21" spans="1:8" x14ac:dyDescent="0.25">
      <c r="A21" t="s">
        <v>407</v>
      </c>
      <c r="C21" t="s">
        <v>409</v>
      </c>
      <c r="D21">
        <f t="shared" si="1"/>
        <v>24</v>
      </c>
      <c r="H21" t="s">
        <v>458</v>
      </c>
    </row>
    <row r="22" spans="1:8" x14ac:dyDescent="0.25">
      <c r="A22" t="s">
        <v>391</v>
      </c>
      <c r="C22" t="s">
        <v>410</v>
      </c>
      <c r="D22">
        <f t="shared" si="1"/>
        <v>2</v>
      </c>
      <c r="H22" t="s">
        <v>451</v>
      </c>
    </row>
    <row r="23" spans="1:8" x14ac:dyDescent="0.25">
      <c r="A23" t="s">
        <v>408</v>
      </c>
      <c r="C23" t="s">
        <v>411</v>
      </c>
      <c r="D23">
        <f t="shared" si="1"/>
        <v>7</v>
      </c>
      <c r="H23" t="s">
        <v>458</v>
      </c>
    </row>
    <row r="24" spans="1:8" x14ac:dyDescent="0.25">
      <c r="A24" t="s">
        <v>409</v>
      </c>
      <c r="C24" t="s">
        <v>412</v>
      </c>
      <c r="D24">
        <f t="shared" si="1"/>
        <v>3</v>
      </c>
      <c r="H24" t="s">
        <v>452</v>
      </c>
    </row>
    <row r="25" spans="1:8" x14ac:dyDescent="0.25">
      <c r="A25" t="s">
        <v>410</v>
      </c>
      <c r="C25" t="s">
        <v>413</v>
      </c>
      <c r="D25">
        <f t="shared" si="1"/>
        <v>10</v>
      </c>
      <c r="H25" t="s">
        <v>450</v>
      </c>
    </row>
    <row r="26" spans="1:8" x14ac:dyDescent="0.25">
      <c r="A26" t="s">
        <v>391</v>
      </c>
      <c r="C26" t="s">
        <v>414</v>
      </c>
      <c r="D26">
        <f t="shared" si="1"/>
        <v>6</v>
      </c>
      <c r="H26" t="s">
        <v>451</v>
      </c>
    </row>
    <row r="27" spans="1:8" x14ac:dyDescent="0.25">
      <c r="A27" t="s">
        <v>409</v>
      </c>
      <c r="C27" t="s">
        <v>415</v>
      </c>
      <c r="D27">
        <f t="shared" si="1"/>
        <v>5</v>
      </c>
      <c r="H27" t="s">
        <v>452</v>
      </c>
    </row>
    <row r="28" spans="1:8" x14ac:dyDescent="0.25">
      <c r="A28" t="s">
        <v>401</v>
      </c>
      <c r="C28" t="s">
        <v>416</v>
      </c>
      <c r="D28">
        <f t="shared" si="1"/>
        <v>12</v>
      </c>
      <c r="H28" t="s">
        <v>455</v>
      </c>
    </row>
    <row r="29" spans="1:8" x14ac:dyDescent="0.25">
      <c r="A29" t="s">
        <v>391</v>
      </c>
      <c r="C29" t="s">
        <v>417</v>
      </c>
      <c r="D29">
        <f t="shared" si="1"/>
        <v>9</v>
      </c>
      <c r="H29" t="s">
        <v>451</v>
      </c>
    </row>
    <row r="30" spans="1:8" x14ac:dyDescent="0.25">
      <c r="A30" t="s">
        <v>411</v>
      </c>
      <c r="C30" t="s">
        <v>418</v>
      </c>
      <c r="D30">
        <f t="shared" si="1"/>
        <v>8</v>
      </c>
      <c r="H30" t="s">
        <v>457</v>
      </c>
    </row>
    <row r="31" spans="1:8" x14ac:dyDescent="0.25">
      <c r="A31" t="s">
        <v>412</v>
      </c>
      <c r="C31" t="s">
        <v>419</v>
      </c>
      <c r="D31">
        <f t="shared" si="1"/>
        <v>5</v>
      </c>
      <c r="H31" t="s">
        <v>455</v>
      </c>
    </row>
    <row r="32" spans="1:8" x14ac:dyDescent="0.25">
      <c r="A32" t="s">
        <v>401</v>
      </c>
      <c r="C32" t="s">
        <v>420</v>
      </c>
      <c r="D32">
        <f t="shared" si="1"/>
        <v>7</v>
      </c>
      <c r="H32" t="s">
        <v>455</v>
      </c>
    </row>
    <row r="33" spans="1:8" x14ac:dyDescent="0.25">
      <c r="A33" t="s">
        <v>413</v>
      </c>
      <c r="C33" t="s">
        <v>421</v>
      </c>
      <c r="D33">
        <f t="shared" si="1"/>
        <v>4</v>
      </c>
      <c r="H33" t="s">
        <v>457</v>
      </c>
    </row>
    <row r="34" spans="1:8" x14ac:dyDescent="0.25">
      <c r="A34" t="s">
        <v>414</v>
      </c>
      <c r="C34" t="s">
        <v>422</v>
      </c>
      <c r="D34">
        <f t="shared" si="1"/>
        <v>8</v>
      </c>
      <c r="H34" t="s">
        <v>456</v>
      </c>
    </row>
    <row r="35" spans="1:8" x14ac:dyDescent="0.25">
      <c r="A35" t="s">
        <v>415</v>
      </c>
      <c r="C35" t="s">
        <v>390</v>
      </c>
      <c r="D35">
        <f t="shared" si="1"/>
        <v>9</v>
      </c>
      <c r="H35" t="s">
        <v>450</v>
      </c>
    </row>
    <row r="36" spans="1:8" x14ac:dyDescent="0.25">
      <c r="A36" t="s">
        <v>416</v>
      </c>
      <c r="C36" t="s">
        <v>423</v>
      </c>
      <c r="D36">
        <f t="shared" si="1"/>
        <v>5</v>
      </c>
      <c r="H36" t="s">
        <v>450</v>
      </c>
    </row>
    <row r="37" spans="1:8" x14ac:dyDescent="0.25">
      <c r="A37" t="s">
        <v>417</v>
      </c>
      <c r="C37" t="s">
        <v>424</v>
      </c>
      <c r="D37">
        <f t="shared" si="1"/>
        <v>3</v>
      </c>
      <c r="H37" t="s">
        <v>457</v>
      </c>
    </row>
    <row r="38" spans="1:8" x14ac:dyDescent="0.25">
      <c r="A38" t="s">
        <v>418</v>
      </c>
      <c r="C38" t="s">
        <v>425</v>
      </c>
      <c r="D38">
        <f t="shared" si="1"/>
        <v>4</v>
      </c>
      <c r="H38" t="s">
        <v>459</v>
      </c>
    </row>
    <row r="39" spans="1:8" x14ac:dyDescent="0.25">
      <c r="A39" t="s">
        <v>419</v>
      </c>
      <c r="C39" t="s">
        <v>426</v>
      </c>
      <c r="D39">
        <f t="shared" si="1"/>
        <v>11</v>
      </c>
      <c r="H39" t="s">
        <v>457</v>
      </c>
    </row>
    <row r="40" spans="1:8" x14ac:dyDescent="0.25">
      <c r="A40" t="s">
        <v>406</v>
      </c>
      <c r="C40" t="s">
        <v>427</v>
      </c>
      <c r="D40">
        <f t="shared" si="1"/>
        <v>3</v>
      </c>
      <c r="H40" t="s">
        <v>453</v>
      </c>
    </row>
    <row r="41" spans="1:8" x14ac:dyDescent="0.25">
      <c r="A41" t="s">
        <v>407</v>
      </c>
      <c r="C41" t="s">
        <v>428</v>
      </c>
      <c r="D41">
        <f t="shared" si="1"/>
        <v>8</v>
      </c>
      <c r="H41" t="s">
        <v>458</v>
      </c>
    </row>
    <row r="42" spans="1:8" x14ac:dyDescent="0.25">
      <c r="A42" t="s">
        <v>420</v>
      </c>
      <c r="C42" t="s">
        <v>429</v>
      </c>
      <c r="D42">
        <f t="shared" si="1"/>
        <v>1</v>
      </c>
      <c r="H42" t="s">
        <v>450</v>
      </c>
    </row>
    <row r="43" spans="1:8" x14ac:dyDescent="0.25">
      <c r="A43" t="s">
        <v>391</v>
      </c>
      <c r="C43" t="s">
        <v>430</v>
      </c>
      <c r="D43">
        <f t="shared" si="1"/>
        <v>1</v>
      </c>
      <c r="H43" t="s">
        <v>451</v>
      </c>
    </row>
    <row r="44" spans="1:8" x14ac:dyDescent="0.25">
      <c r="A44" t="s">
        <v>405</v>
      </c>
      <c r="C44" t="s">
        <v>431</v>
      </c>
      <c r="D44">
        <f t="shared" si="1"/>
        <v>2</v>
      </c>
      <c r="H44" t="s">
        <v>454</v>
      </c>
    </row>
    <row r="45" spans="1:8" x14ac:dyDescent="0.25">
      <c r="A45" t="s">
        <v>399</v>
      </c>
      <c r="C45" t="s">
        <v>432</v>
      </c>
      <c r="D45">
        <f t="shared" si="1"/>
        <v>2</v>
      </c>
      <c r="H45" t="s">
        <v>450</v>
      </c>
    </row>
    <row r="46" spans="1:8" x14ac:dyDescent="0.25">
      <c r="A46" t="s">
        <v>402</v>
      </c>
      <c r="C46" t="s">
        <v>433</v>
      </c>
      <c r="D46">
        <f t="shared" si="1"/>
        <v>5</v>
      </c>
      <c r="H46" t="s">
        <v>450</v>
      </c>
    </row>
    <row r="47" spans="1:8" x14ac:dyDescent="0.25">
      <c r="A47" t="s">
        <v>391</v>
      </c>
      <c r="C47" t="s">
        <v>434</v>
      </c>
      <c r="D47">
        <f t="shared" si="1"/>
        <v>5</v>
      </c>
      <c r="H47" t="s">
        <v>451</v>
      </c>
    </row>
    <row r="48" spans="1:8" x14ac:dyDescent="0.25">
      <c r="A48" t="s">
        <v>396</v>
      </c>
      <c r="C48" t="s">
        <v>435</v>
      </c>
      <c r="D48">
        <f t="shared" si="1"/>
        <v>2</v>
      </c>
      <c r="H48" t="s">
        <v>456</v>
      </c>
    </row>
    <row r="49" spans="1:8" x14ac:dyDescent="0.25">
      <c r="A49" t="s">
        <v>421</v>
      </c>
      <c r="C49" t="s">
        <v>436</v>
      </c>
      <c r="D49">
        <f t="shared" si="1"/>
        <v>2</v>
      </c>
      <c r="H49" t="s">
        <v>457</v>
      </c>
    </row>
    <row r="50" spans="1:8" x14ac:dyDescent="0.25">
      <c r="A50" t="s">
        <v>421</v>
      </c>
      <c r="C50" t="s">
        <v>437</v>
      </c>
      <c r="D50">
        <f t="shared" si="1"/>
        <v>2</v>
      </c>
      <c r="H50" t="s">
        <v>457</v>
      </c>
    </row>
    <row r="51" spans="1:8" x14ac:dyDescent="0.25">
      <c r="A51" t="s">
        <v>401</v>
      </c>
      <c r="C51" t="s">
        <v>438</v>
      </c>
      <c r="D51">
        <f t="shared" si="1"/>
        <v>1</v>
      </c>
      <c r="H51" t="s">
        <v>455</v>
      </c>
    </row>
    <row r="52" spans="1:8" x14ac:dyDescent="0.25">
      <c r="A52" t="s">
        <v>391</v>
      </c>
      <c r="C52" t="s">
        <v>439</v>
      </c>
      <c r="D52">
        <f t="shared" si="1"/>
        <v>4</v>
      </c>
      <c r="H52" t="s">
        <v>451</v>
      </c>
    </row>
    <row r="53" spans="1:8" x14ac:dyDescent="0.25">
      <c r="A53" t="s">
        <v>409</v>
      </c>
      <c r="C53" t="s">
        <v>440</v>
      </c>
      <c r="D53">
        <f t="shared" si="1"/>
        <v>2</v>
      </c>
      <c r="H53" t="s">
        <v>452</v>
      </c>
    </row>
    <row r="54" spans="1:8" x14ac:dyDescent="0.25">
      <c r="A54" t="s">
        <v>417</v>
      </c>
      <c r="C54" t="s">
        <v>441</v>
      </c>
      <c r="D54">
        <f t="shared" si="1"/>
        <v>1</v>
      </c>
      <c r="H54" t="s">
        <v>457</v>
      </c>
    </row>
    <row r="55" spans="1:8" x14ac:dyDescent="0.25">
      <c r="A55" t="s">
        <v>422</v>
      </c>
      <c r="C55" t="s">
        <v>442</v>
      </c>
      <c r="D55">
        <f t="shared" si="1"/>
        <v>3</v>
      </c>
      <c r="H55" t="s">
        <v>452</v>
      </c>
    </row>
    <row r="56" spans="1:8" x14ac:dyDescent="0.25">
      <c r="A56" t="s">
        <v>390</v>
      </c>
      <c r="C56" t="s">
        <v>443</v>
      </c>
      <c r="D56">
        <f t="shared" si="1"/>
        <v>1</v>
      </c>
      <c r="H56" t="s">
        <v>450</v>
      </c>
    </row>
    <row r="57" spans="1:8" x14ac:dyDescent="0.25">
      <c r="A57" t="s">
        <v>415</v>
      </c>
      <c r="C57" t="s">
        <v>444</v>
      </c>
      <c r="D57">
        <f t="shared" si="1"/>
        <v>1</v>
      </c>
      <c r="H57" t="s">
        <v>450</v>
      </c>
    </row>
    <row r="58" spans="1:8" x14ac:dyDescent="0.25">
      <c r="A58" t="s">
        <v>414</v>
      </c>
      <c r="C58" t="s">
        <v>445</v>
      </c>
      <c r="D58">
        <f t="shared" si="1"/>
        <v>3</v>
      </c>
      <c r="H58" t="s">
        <v>456</v>
      </c>
    </row>
    <row r="59" spans="1:8" x14ac:dyDescent="0.25">
      <c r="A59" t="s">
        <v>423</v>
      </c>
      <c r="C59" t="s">
        <v>446</v>
      </c>
      <c r="D59">
        <f t="shared" si="1"/>
        <v>1</v>
      </c>
      <c r="H59" t="s">
        <v>457</v>
      </c>
    </row>
    <row r="60" spans="1:8" x14ac:dyDescent="0.25">
      <c r="A60" t="s">
        <v>396</v>
      </c>
      <c r="C60" t="s">
        <v>447</v>
      </c>
      <c r="D60">
        <f t="shared" si="1"/>
        <v>1</v>
      </c>
      <c r="H60" t="s">
        <v>456</v>
      </c>
    </row>
    <row r="61" spans="1:8" x14ac:dyDescent="0.25">
      <c r="A61" t="s">
        <v>422</v>
      </c>
      <c r="C61" t="s">
        <v>448</v>
      </c>
      <c r="D61">
        <f t="shared" si="1"/>
        <v>3</v>
      </c>
      <c r="H61" t="s">
        <v>452</v>
      </c>
    </row>
    <row r="62" spans="1:8" x14ac:dyDescent="0.25">
      <c r="A62" t="s">
        <v>422</v>
      </c>
      <c r="C62" t="s">
        <v>449</v>
      </c>
      <c r="D62">
        <f t="shared" si="1"/>
        <v>1</v>
      </c>
      <c r="H62" t="s">
        <v>452</v>
      </c>
    </row>
    <row r="63" spans="1:8" x14ac:dyDescent="0.25">
      <c r="A63" t="s">
        <v>418</v>
      </c>
      <c r="H63" t="s">
        <v>459</v>
      </c>
    </row>
    <row r="64" spans="1:8" x14ac:dyDescent="0.25">
      <c r="A64" t="s">
        <v>406</v>
      </c>
      <c r="H64" t="s">
        <v>453</v>
      </c>
    </row>
    <row r="65" spans="1:8" x14ac:dyDescent="0.25">
      <c r="A65" t="s">
        <v>424</v>
      </c>
      <c r="H65" t="s">
        <v>459</v>
      </c>
    </row>
    <row r="66" spans="1:8" x14ac:dyDescent="0.25">
      <c r="A66" t="s">
        <v>392</v>
      </c>
      <c r="H66" t="s">
        <v>452</v>
      </c>
    </row>
    <row r="67" spans="1:8" x14ac:dyDescent="0.25">
      <c r="A67" t="s">
        <v>425</v>
      </c>
      <c r="H67" t="s">
        <v>454</v>
      </c>
    </row>
    <row r="68" spans="1:8" x14ac:dyDescent="0.25">
      <c r="A68" t="s">
        <v>392</v>
      </c>
      <c r="H68" t="s">
        <v>452</v>
      </c>
    </row>
    <row r="69" spans="1:8" x14ac:dyDescent="0.25">
      <c r="A69" t="s">
        <v>392</v>
      </c>
      <c r="H69" t="s">
        <v>452</v>
      </c>
    </row>
    <row r="70" spans="1:8" x14ac:dyDescent="0.25">
      <c r="A70" t="s">
        <v>396</v>
      </c>
      <c r="H70" t="s">
        <v>456</v>
      </c>
    </row>
    <row r="71" spans="1:8" x14ac:dyDescent="0.25">
      <c r="A71" t="s">
        <v>426</v>
      </c>
      <c r="H71" t="s">
        <v>457</v>
      </c>
    </row>
    <row r="72" spans="1:8" x14ac:dyDescent="0.25">
      <c r="A72" t="s">
        <v>409</v>
      </c>
      <c r="H72" t="s">
        <v>452</v>
      </c>
    </row>
    <row r="73" spans="1:8" x14ac:dyDescent="0.25">
      <c r="A73" t="s">
        <v>391</v>
      </c>
      <c r="H73" t="s">
        <v>451</v>
      </c>
    </row>
    <row r="74" spans="1:8" x14ac:dyDescent="0.25">
      <c r="A74" t="s">
        <v>427</v>
      </c>
      <c r="H74" t="s">
        <v>452</v>
      </c>
    </row>
    <row r="75" spans="1:8" x14ac:dyDescent="0.25">
      <c r="A75" t="s">
        <v>401</v>
      </c>
      <c r="H75" t="s">
        <v>455</v>
      </c>
    </row>
    <row r="76" spans="1:8" x14ac:dyDescent="0.25">
      <c r="A76" t="s">
        <v>402</v>
      </c>
      <c r="H76" t="s">
        <v>450</v>
      </c>
    </row>
    <row r="77" spans="1:8" x14ac:dyDescent="0.25">
      <c r="A77" t="s">
        <v>401</v>
      </c>
      <c r="H77" t="s">
        <v>455</v>
      </c>
    </row>
    <row r="78" spans="1:8" x14ac:dyDescent="0.25">
      <c r="A78" t="s">
        <v>419</v>
      </c>
      <c r="H78" t="s">
        <v>457</v>
      </c>
    </row>
    <row r="79" spans="1:8" x14ac:dyDescent="0.25">
      <c r="A79" t="s">
        <v>428</v>
      </c>
      <c r="H79" t="s">
        <v>459</v>
      </c>
    </row>
    <row r="80" spans="1:8" x14ac:dyDescent="0.25">
      <c r="A80" t="s">
        <v>401</v>
      </c>
      <c r="H80" t="s">
        <v>455</v>
      </c>
    </row>
    <row r="81" spans="1:8" x14ac:dyDescent="0.25">
      <c r="A81" t="s">
        <v>408</v>
      </c>
      <c r="H81" t="s">
        <v>458</v>
      </c>
    </row>
    <row r="82" spans="1:8" x14ac:dyDescent="0.25">
      <c r="A82" t="s">
        <v>402</v>
      </c>
      <c r="H82" t="s">
        <v>450</v>
      </c>
    </row>
    <row r="83" spans="1:8" x14ac:dyDescent="0.25">
      <c r="A83" t="s">
        <v>403</v>
      </c>
      <c r="H83" t="s">
        <v>454</v>
      </c>
    </row>
    <row r="84" spans="1:8" x14ac:dyDescent="0.25">
      <c r="A84" t="s">
        <v>391</v>
      </c>
      <c r="H84" t="s">
        <v>451</v>
      </c>
    </row>
    <row r="85" spans="1:8" x14ac:dyDescent="0.25">
      <c r="A85" t="s">
        <v>429</v>
      </c>
      <c r="H85" t="s">
        <v>458</v>
      </c>
    </row>
    <row r="86" spans="1:8" x14ac:dyDescent="0.25">
      <c r="A86" t="s">
        <v>401</v>
      </c>
      <c r="H86" t="s">
        <v>455</v>
      </c>
    </row>
    <row r="87" spans="1:8" x14ac:dyDescent="0.25">
      <c r="A87" t="s">
        <v>430</v>
      </c>
      <c r="H87" t="s">
        <v>458</v>
      </c>
    </row>
    <row r="88" spans="1:8" x14ac:dyDescent="0.25">
      <c r="A88" t="s">
        <v>409</v>
      </c>
      <c r="H88" t="s">
        <v>452</v>
      </c>
    </row>
    <row r="89" spans="1:8" x14ac:dyDescent="0.25">
      <c r="A89" t="s">
        <v>411</v>
      </c>
      <c r="H89" t="s">
        <v>457</v>
      </c>
    </row>
    <row r="90" spans="1:8" x14ac:dyDescent="0.25">
      <c r="A90" t="s">
        <v>391</v>
      </c>
      <c r="H90" t="s">
        <v>451</v>
      </c>
    </row>
    <row r="91" spans="1:8" x14ac:dyDescent="0.25">
      <c r="A91" t="s">
        <v>404</v>
      </c>
      <c r="H91" t="s">
        <v>450</v>
      </c>
    </row>
    <row r="92" spans="1:8" x14ac:dyDescent="0.25">
      <c r="A92" t="s">
        <v>420</v>
      </c>
      <c r="H92" t="s">
        <v>450</v>
      </c>
    </row>
    <row r="93" spans="1:8" x14ac:dyDescent="0.25">
      <c r="A93" t="s">
        <v>391</v>
      </c>
      <c r="H93" t="s">
        <v>451</v>
      </c>
    </row>
    <row r="94" spans="1:8" x14ac:dyDescent="0.25">
      <c r="A94" t="s">
        <v>405</v>
      </c>
      <c r="H94" t="s">
        <v>454</v>
      </c>
    </row>
    <row r="95" spans="1:8" x14ac:dyDescent="0.25">
      <c r="A95" t="s">
        <v>391</v>
      </c>
      <c r="H95" t="s">
        <v>451</v>
      </c>
    </row>
    <row r="96" spans="1:8" x14ac:dyDescent="0.25">
      <c r="A96" t="s">
        <v>392</v>
      </c>
      <c r="H96" t="s">
        <v>452</v>
      </c>
    </row>
    <row r="97" spans="1:8" x14ac:dyDescent="0.25">
      <c r="A97" t="s">
        <v>409</v>
      </c>
      <c r="H97" t="s">
        <v>452</v>
      </c>
    </row>
    <row r="98" spans="1:8" x14ac:dyDescent="0.25">
      <c r="A98" t="s">
        <v>409</v>
      </c>
      <c r="H98" t="s">
        <v>452</v>
      </c>
    </row>
    <row r="99" spans="1:8" x14ac:dyDescent="0.25">
      <c r="A99" t="s">
        <v>391</v>
      </c>
      <c r="H99" t="s">
        <v>451</v>
      </c>
    </row>
    <row r="100" spans="1:8" x14ac:dyDescent="0.25">
      <c r="A100" t="s">
        <v>412</v>
      </c>
      <c r="H100" t="s">
        <v>455</v>
      </c>
    </row>
    <row r="101" spans="1:8" x14ac:dyDescent="0.25">
      <c r="A101" t="s">
        <v>413</v>
      </c>
      <c r="H101" t="s">
        <v>457</v>
      </c>
    </row>
    <row r="102" spans="1:8" x14ac:dyDescent="0.25">
      <c r="A102" t="s">
        <v>391</v>
      </c>
      <c r="H102" t="s">
        <v>451</v>
      </c>
    </row>
    <row r="103" spans="1:8" x14ac:dyDescent="0.25">
      <c r="A103" t="s">
        <v>417</v>
      </c>
      <c r="H103" t="s">
        <v>457</v>
      </c>
    </row>
    <row r="104" spans="1:8" x14ac:dyDescent="0.25">
      <c r="A104" t="s">
        <v>391</v>
      </c>
      <c r="H104" t="s">
        <v>451</v>
      </c>
    </row>
    <row r="105" spans="1:8" x14ac:dyDescent="0.25">
      <c r="A105" t="s">
        <v>411</v>
      </c>
      <c r="H105" t="s">
        <v>457</v>
      </c>
    </row>
    <row r="106" spans="1:8" x14ac:dyDescent="0.25">
      <c r="A106" t="s">
        <v>416</v>
      </c>
      <c r="H106" t="s">
        <v>450</v>
      </c>
    </row>
    <row r="107" spans="1:8" x14ac:dyDescent="0.25">
      <c r="A107" t="s">
        <v>402</v>
      </c>
      <c r="H107" t="s">
        <v>450</v>
      </c>
    </row>
    <row r="108" spans="1:8" x14ac:dyDescent="0.25">
      <c r="A108" t="s">
        <v>417</v>
      </c>
      <c r="H108" t="s">
        <v>457</v>
      </c>
    </row>
    <row r="109" spans="1:8" x14ac:dyDescent="0.25">
      <c r="A109" t="s">
        <v>392</v>
      </c>
      <c r="H109" t="s">
        <v>452</v>
      </c>
    </row>
    <row r="110" spans="1:8" x14ac:dyDescent="0.25">
      <c r="A110" t="s">
        <v>404</v>
      </c>
      <c r="H110" t="s">
        <v>450</v>
      </c>
    </row>
    <row r="111" spans="1:8" x14ac:dyDescent="0.25">
      <c r="A111" t="s">
        <v>420</v>
      </c>
      <c r="H111" t="s">
        <v>450</v>
      </c>
    </row>
    <row r="112" spans="1:8" x14ac:dyDescent="0.25">
      <c r="A112" t="s">
        <v>391</v>
      </c>
      <c r="H112" t="s">
        <v>451</v>
      </c>
    </row>
    <row r="113" spans="1:8" x14ac:dyDescent="0.25">
      <c r="A113" t="s">
        <v>403</v>
      </c>
      <c r="H113" t="s">
        <v>454</v>
      </c>
    </row>
    <row r="114" spans="1:8" x14ac:dyDescent="0.25">
      <c r="A114" t="s">
        <v>396</v>
      </c>
      <c r="H114" t="s">
        <v>456</v>
      </c>
    </row>
    <row r="115" spans="1:8" x14ac:dyDescent="0.25">
      <c r="A115" t="s">
        <v>431</v>
      </c>
      <c r="H115" t="s">
        <v>457</v>
      </c>
    </row>
    <row r="116" spans="1:8" x14ac:dyDescent="0.25">
      <c r="A116" t="s">
        <v>421</v>
      </c>
      <c r="H116" t="s">
        <v>457</v>
      </c>
    </row>
    <row r="117" spans="1:8" x14ac:dyDescent="0.25">
      <c r="A117" t="s">
        <v>426</v>
      </c>
      <c r="H117" t="s">
        <v>457</v>
      </c>
    </row>
    <row r="118" spans="1:8" x14ac:dyDescent="0.25">
      <c r="A118" t="s">
        <v>432</v>
      </c>
      <c r="H118" t="s">
        <v>450</v>
      </c>
    </row>
    <row r="119" spans="1:8" x14ac:dyDescent="0.25">
      <c r="A119" t="s">
        <v>416</v>
      </c>
      <c r="H119" t="s">
        <v>450</v>
      </c>
    </row>
    <row r="120" spans="1:8" x14ac:dyDescent="0.25">
      <c r="A120" t="s">
        <v>426</v>
      </c>
      <c r="H120" t="s">
        <v>457</v>
      </c>
    </row>
    <row r="121" spans="1:8" x14ac:dyDescent="0.25">
      <c r="A121" t="s">
        <v>416</v>
      </c>
      <c r="H121" t="s">
        <v>450</v>
      </c>
    </row>
    <row r="122" spans="1:8" x14ac:dyDescent="0.25">
      <c r="A122" t="s">
        <v>428</v>
      </c>
      <c r="H122" t="s">
        <v>459</v>
      </c>
    </row>
    <row r="123" spans="1:8" x14ac:dyDescent="0.25">
      <c r="A123" t="s">
        <v>406</v>
      </c>
      <c r="H123" t="s">
        <v>453</v>
      </c>
    </row>
    <row r="124" spans="1:8" x14ac:dyDescent="0.25">
      <c r="A124" t="s">
        <v>391</v>
      </c>
      <c r="H124" t="s">
        <v>451</v>
      </c>
    </row>
    <row r="125" spans="1:8" x14ac:dyDescent="0.25">
      <c r="A125" t="s">
        <v>391</v>
      </c>
      <c r="H125" t="s">
        <v>451</v>
      </c>
    </row>
    <row r="126" spans="1:8" x14ac:dyDescent="0.25">
      <c r="A126" t="s">
        <v>415</v>
      </c>
      <c r="H126" t="s">
        <v>450</v>
      </c>
    </row>
    <row r="127" spans="1:8" x14ac:dyDescent="0.25">
      <c r="A127" t="s">
        <v>413</v>
      </c>
      <c r="H127" t="s">
        <v>457</v>
      </c>
    </row>
    <row r="128" spans="1:8" x14ac:dyDescent="0.25">
      <c r="A128" t="s">
        <v>417</v>
      </c>
      <c r="H128" t="s">
        <v>457</v>
      </c>
    </row>
    <row r="129" spans="1:8" x14ac:dyDescent="0.25">
      <c r="A129" t="s">
        <v>411</v>
      </c>
      <c r="H129" t="s">
        <v>457</v>
      </c>
    </row>
    <row r="130" spans="1:8" x14ac:dyDescent="0.25">
      <c r="A130" t="s">
        <v>398</v>
      </c>
      <c r="H130" t="s">
        <v>457</v>
      </c>
    </row>
    <row r="131" spans="1:8" x14ac:dyDescent="0.25">
      <c r="A131" t="s">
        <v>391</v>
      </c>
      <c r="H131" t="s">
        <v>451</v>
      </c>
    </row>
    <row r="132" spans="1:8" x14ac:dyDescent="0.25">
      <c r="A132" t="s">
        <v>398</v>
      </c>
      <c r="H132" t="s">
        <v>457</v>
      </c>
    </row>
    <row r="133" spans="1:8" x14ac:dyDescent="0.25">
      <c r="A133" t="s">
        <v>409</v>
      </c>
      <c r="H133" t="s">
        <v>452</v>
      </c>
    </row>
    <row r="134" spans="1:8" x14ac:dyDescent="0.25">
      <c r="A134" t="s">
        <v>419</v>
      </c>
      <c r="H134" t="s">
        <v>457</v>
      </c>
    </row>
    <row r="135" spans="1:8" x14ac:dyDescent="0.25">
      <c r="A135" t="s">
        <v>394</v>
      </c>
      <c r="H135" t="s">
        <v>454</v>
      </c>
    </row>
    <row r="136" spans="1:8" x14ac:dyDescent="0.25">
      <c r="A136" t="s">
        <v>391</v>
      </c>
      <c r="H136" t="s">
        <v>451</v>
      </c>
    </row>
    <row r="137" spans="1:8" x14ac:dyDescent="0.25">
      <c r="A137" t="s">
        <v>413</v>
      </c>
      <c r="H137" t="s">
        <v>457</v>
      </c>
    </row>
    <row r="138" spans="1:8" x14ac:dyDescent="0.25">
      <c r="A138" t="s">
        <v>391</v>
      </c>
      <c r="H138" t="s">
        <v>451</v>
      </c>
    </row>
    <row r="139" spans="1:8" x14ac:dyDescent="0.25">
      <c r="A139" t="s">
        <v>398</v>
      </c>
      <c r="H139" t="s">
        <v>457</v>
      </c>
    </row>
    <row r="140" spans="1:8" x14ac:dyDescent="0.25">
      <c r="A140" t="s">
        <v>414</v>
      </c>
      <c r="H140" t="s">
        <v>456</v>
      </c>
    </row>
    <row r="141" spans="1:8" x14ac:dyDescent="0.25">
      <c r="A141" t="s">
        <v>409</v>
      </c>
      <c r="H141" t="s">
        <v>452</v>
      </c>
    </row>
    <row r="142" spans="1:8" x14ac:dyDescent="0.25">
      <c r="A142" t="s">
        <v>428</v>
      </c>
      <c r="H142" t="s">
        <v>459</v>
      </c>
    </row>
    <row r="143" spans="1:8" x14ac:dyDescent="0.25">
      <c r="A143" t="s">
        <v>426</v>
      </c>
      <c r="H143" t="s">
        <v>457</v>
      </c>
    </row>
    <row r="144" spans="1:8" x14ac:dyDescent="0.25">
      <c r="A144" t="s">
        <v>428</v>
      </c>
      <c r="H144" t="s">
        <v>459</v>
      </c>
    </row>
    <row r="145" spans="1:8" x14ac:dyDescent="0.25">
      <c r="A145" t="s">
        <v>409</v>
      </c>
      <c r="H145" t="s">
        <v>452</v>
      </c>
    </row>
    <row r="146" spans="1:8" x14ac:dyDescent="0.25">
      <c r="A146" t="s">
        <v>391</v>
      </c>
      <c r="H146" t="s">
        <v>451</v>
      </c>
    </row>
    <row r="147" spans="1:8" x14ac:dyDescent="0.25">
      <c r="A147" t="s">
        <v>426</v>
      </c>
      <c r="H147" t="s">
        <v>457</v>
      </c>
    </row>
    <row r="148" spans="1:8" x14ac:dyDescent="0.25">
      <c r="A148" t="s">
        <v>410</v>
      </c>
      <c r="H148" t="s">
        <v>450</v>
      </c>
    </row>
    <row r="149" spans="1:8" x14ac:dyDescent="0.25">
      <c r="A149" t="s">
        <v>433</v>
      </c>
      <c r="H149" t="s">
        <v>460</v>
      </c>
    </row>
    <row r="150" spans="1:8" x14ac:dyDescent="0.25">
      <c r="A150" t="s">
        <v>434</v>
      </c>
      <c r="H150" t="s">
        <v>456</v>
      </c>
    </row>
    <row r="151" spans="1:8" x14ac:dyDescent="0.25">
      <c r="A151" t="s">
        <v>407</v>
      </c>
      <c r="H151" t="s">
        <v>458</v>
      </c>
    </row>
    <row r="152" spans="1:8" x14ac:dyDescent="0.25">
      <c r="A152" t="s">
        <v>407</v>
      </c>
      <c r="H152" t="s">
        <v>458</v>
      </c>
    </row>
    <row r="153" spans="1:8" x14ac:dyDescent="0.25">
      <c r="A153" t="s">
        <v>426</v>
      </c>
      <c r="H153" t="s">
        <v>457</v>
      </c>
    </row>
    <row r="154" spans="1:8" x14ac:dyDescent="0.25">
      <c r="A154" t="s">
        <v>426</v>
      </c>
      <c r="H154" t="s">
        <v>457</v>
      </c>
    </row>
    <row r="155" spans="1:8" x14ac:dyDescent="0.25">
      <c r="A155" t="s">
        <v>401</v>
      </c>
      <c r="H155" t="s">
        <v>455</v>
      </c>
    </row>
    <row r="156" spans="1:8" x14ac:dyDescent="0.25">
      <c r="A156" t="s">
        <v>411</v>
      </c>
      <c r="H156" t="s">
        <v>457</v>
      </c>
    </row>
    <row r="157" spans="1:8" x14ac:dyDescent="0.25">
      <c r="A157" t="s">
        <v>435</v>
      </c>
      <c r="H157" t="s">
        <v>459</v>
      </c>
    </row>
    <row r="158" spans="1:8" x14ac:dyDescent="0.25">
      <c r="A158" t="s">
        <v>413</v>
      </c>
      <c r="H158" t="s">
        <v>457</v>
      </c>
    </row>
    <row r="159" spans="1:8" x14ac:dyDescent="0.25">
      <c r="A159" t="s">
        <v>426</v>
      </c>
      <c r="H159" t="s">
        <v>457</v>
      </c>
    </row>
    <row r="160" spans="1:8" x14ac:dyDescent="0.25">
      <c r="A160" t="s">
        <v>409</v>
      </c>
      <c r="H160" t="s">
        <v>452</v>
      </c>
    </row>
    <row r="161" spans="1:8" x14ac:dyDescent="0.25">
      <c r="A161" t="s">
        <v>426</v>
      </c>
      <c r="H161" t="s">
        <v>457</v>
      </c>
    </row>
    <row r="162" spans="1:8" x14ac:dyDescent="0.25">
      <c r="A162" t="s">
        <v>436</v>
      </c>
      <c r="H162" t="s">
        <v>456</v>
      </c>
    </row>
    <row r="163" spans="1:8" x14ac:dyDescent="0.25">
      <c r="A163" t="s">
        <v>422</v>
      </c>
      <c r="H163" t="s">
        <v>452</v>
      </c>
    </row>
    <row r="164" spans="1:8" x14ac:dyDescent="0.25">
      <c r="A164" t="s">
        <v>401</v>
      </c>
      <c r="H164" t="s">
        <v>455</v>
      </c>
    </row>
    <row r="165" spans="1:8" x14ac:dyDescent="0.25">
      <c r="A165" t="s">
        <v>422</v>
      </c>
      <c r="H165" t="s">
        <v>452</v>
      </c>
    </row>
    <row r="166" spans="1:8" x14ac:dyDescent="0.25">
      <c r="A166" t="s">
        <v>391</v>
      </c>
      <c r="H166" t="s">
        <v>451</v>
      </c>
    </row>
    <row r="167" spans="1:8" x14ac:dyDescent="0.25">
      <c r="A167" t="s">
        <v>411</v>
      </c>
      <c r="H167" t="s">
        <v>457</v>
      </c>
    </row>
    <row r="168" spans="1:8" x14ac:dyDescent="0.25">
      <c r="A168" t="s">
        <v>409</v>
      </c>
      <c r="H168" t="s">
        <v>452</v>
      </c>
    </row>
    <row r="169" spans="1:8" x14ac:dyDescent="0.25">
      <c r="A169" t="s">
        <v>437</v>
      </c>
      <c r="H169" t="s">
        <v>450</v>
      </c>
    </row>
    <row r="170" spans="1:8" x14ac:dyDescent="0.25">
      <c r="A170" t="s">
        <v>403</v>
      </c>
      <c r="H170" t="s">
        <v>454</v>
      </c>
    </row>
    <row r="171" spans="1:8" x14ac:dyDescent="0.25">
      <c r="A171" t="s">
        <v>428</v>
      </c>
      <c r="H171" t="s">
        <v>459</v>
      </c>
    </row>
    <row r="172" spans="1:8" x14ac:dyDescent="0.25">
      <c r="A172" t="s">
        <v>420</v>
      </c>
      <c r="H172" t="s">
        <v>450</v>
      </c>
    </row>
    <row r="173" spans="1:8" x14ac:dyDescent="0.25">
      <c r="A173" t="s">
        <v>409</v>
      </c>
      <c r="H173" t="s">
        <v>452</v>
      </c>
    </row>
    <row r="174" spans="1:8" x14ac:dyDescent="0.25">
      <c r="A174" t="s">
        <v>438</v>
      </c>
      <c r="H174" t="s">
        <v>458</v>
      </c>
    </row>
    <row r="175" spans="1:8" x14ac:dyDescent="0.25">
      <c r="A175" t="s">
        <v>390</v>
      </c>
      <c r="H175" t="s">
        <v>450</v>
      </c>
    </row>
    <row r="176" spans="1:8" x14ac:dyDescent="0.25">
      <c r="A176" t="s">
        <v>399</v>
      </c>
      <c r="H176" t="s">
        <v>450</v>
      </c>
    </row>
    <row r="177" spans="1:8" x14ac:dyDescent="0.25">
      <c r="A177" t="s">
        <v>432</v>
      </c>
      <c r="H177" t="s">
        <v>450</v>
      </c>
    </row>
    <row r="178" spans="1:8" x14ac:dyDescent="0.25">
      <c r="A178" t="s">
        <v>396</v>
      </c>
      <c r="H178" t="s">
        <v>456</v>
      </c>
    </row>
    <row r="179" spans="1:8" x14ac:dyDescent="0.25">
      <c r="A179" t="s">
        <v>422</v>
      </c>
      <c r="H179" t="s">
        <v>452</v>
      </c>
    </row>
    <row r="180" spans="1:8" x14ac:dyDescent="0.25">
      <c r="A180" t="s">
        <v>408</v>
      </c>
      <c r="H180" t="s">
        <v>458</v>
      </c>
    </row>
    <row r="181" spans="1:8" x14ac:dyDescent="0.25">
      <c r="A181" t="s">
        <v>422</v>
      </c>
      <c r="H181" t="s">
        <v>452</v>
      </c>
    </row>
    <row r="182" spans="1:8" x14ac:dyDescent="0.25">
      <c r="A182" t="s">
        <v>390</v>
      </c>
      <c r="H182" t="s">
        <v>450</v>
      </c>
    </row>
    <row r="183" spans="1:8" x14ac:dyDescent="0.25">
      <c r="A183" t="s">
        <v>405</v>
      </c>
      <c r="H183" t="s">
        <v>454</v>
      </c>
    </row>
    <row r="184" spans="1:8" x14ac:dyDescent="0.25">
      <c r="A184" t="s">
        <v>436</v>
      </c>
      <c r="H184" t="s">
        <v>456</v>
      </c>
    </row>
    <row r="185" spans="1:8" x14ac:dyDescent="0.25">
      <c r="A185" t="s">
        <v>413</v>
      </c>
      <c r="H185" t="s">
        <v>457</v>
      </c>
    </row>
    <row r="186" spans="1:8" x14ac:dyDescent="0.25">
      <c r="A186" t="s">
        <v>425</v>
      </c>
      <c r="H186" t="s">
        <v>454</v>
      </c>
    </row>
    <row r="187" spans="1:8" x14ac:dyDescent="0.25">
      <c r="A187" t="s">
        <v>391</v>
      </c>
      <c r="H187" t="s">
        <v>451</v>
      </c>
    </row>
    <row r="188" spans="1:8" x14ac:dyDescent="0.25">
      <c r="A188" t="s">
        <v>404</v>
      </c>
      <c r="H188" t="s">
        <v>450</v>
      </c>
    </row>
    <row r="189" spans="1:8" x14ac:dyDescent="0.25">
      <c r="A189" t="s">
        <v>391</v>
      </c>
      <c r="H189" t="s">
        <v>451</v>
      </c>
    </row>
    <row r="190" spans="1:8" x14ac:dyDescent="0.25">
      <c r="A190" t="s">
        <v>391</v>
      </c>
      <c r="H190" t="s">
        <v>451</v>
      </c>
    </row>
    <row r="191" spans="1:8" x14ac:dyDescent="0.25">
      <c r="A191" t="s">
        <v>392</v>
      </c>
      <c r="H191" t="s">
        <v>452</v>
      </c>
    </row>
    <row r="192" spans="1:8" x14ac:dyDescent="0.25">
      <c r="A192" t="s">
        <v>391</v>
      </c>
      <c r="H192" t="s">
        <v>451</v>
      </c>
    </row>
    <row r="193" spans="1:8" x14ac:dyDescent="0.25">
      <c r="A193" t="s">
        <v>439</v>
      </c>
      <c r="H193" t="s">
        <v>459</v>
      </c>
    </row>
    <row r="194" spans="1:8" x14ac:dyDescent="0.25">
      <c r="A194" t="s">
        <v>415</v>
      </c>
      <c r="H194" t="s">
        <v>450</v>
      </c>
    </row>
    <row r="195" spans="1:8" x14ac:dyDescent="0.25">
      <c r="A195" t="s">
        <v>399</v>
      </c>
      <c r="H195" t="s">
        <v>450</v>
      </c>
    </row>
    <row r="196" spans="1:8" x14ac:dyDescent="0.25">
      <c r="A196" t="s">
        <v>407</v>
      </c>
      <c r="H196" t="s">
        <v>458</v>
      </c>
    </row>
    <row r="197" spans="1:8" x14ac:dyDescent="0.25">
      <c r="A197" t="s">
        <v>401</v>
      </c>
      <c r="H197" t="s">
        <v>455</v>
      </c>
    </row>
    <row r="198" spans="1:8" x14ac:dyDescent="0.25">
      <c r="A198" t="s">
        <v>402</v>
      </c>
      <c r="H198" t="s">
        <v>450</v>
      </c>
    </row>
    <row r="199" spans="1:8" x14ac:dyDescent="0.25">
      <c r="A199" t="s">
        <v>393</v>
      </c>
      <c r="H199" t="s">
        <v>453</v>
      </c>
    </row>
    <row r="200" spans="1:8" x14ac:dyDescent="0.25">
      <c r="A200" t="s">
        <v>409</v>
      </c>
      <c r="H200" t="s">
        <v>452</v>
      </c>
    </row>
    <row r="201" spans="1:8" x14ac:dyDescent="0.25">
      <c r="A201" t="s">
        <v>396</v>
      </c>
      <c r="H201" t="s">
        <v>456</v>
      </c>
    </row>
    <row r="202" spans="1:8" x14ac:dyDescent="0.25">
      <c r="A202" t="s">
        <v>412</v>
      </c>
      <c r="H202" t="s">
        <v>455</v>
      </c>
    </row>
    <row r="203" spans="1:8" x14ac:dyDescent="0.25">
      <c r="A203" t="s">
        <v>397</v>
      </c>
      <c r="H203" t="s">
        <v>450</v>
      </c>
    </row>
    <row r="204" spans="1:8" x14ac:dyDescent="0.25">
      <c r="A204" t="s">
        <v>434</v>
      </c>
      <c r="H204" t="s">
        <v>456</v>
      </c>
    </row>
    <row r="205" spans="1:8" x14ac:dyDescent="0.25">
      <c r="A205" t="s">
        <v>405</v>
      </c>
      <c r="H205" t="s">
        <v>454</v>
      </c>
    </row>
    <row r="206" spans="1:8" x14ac:dyDescent="0.25">
      <c r="A206" t="s">
        <v>416</v>
      </c>
      <c r="H206" t="s">
        <v>450</v>
      </c>
    </row>
    <row r="207" spans="1:8" x14ac:dyDescent="0.25">
      <c r="A207" t="s">
        <v>439</v>
      </c>
      <c r="H207" t="s">
        <v>459</v>
      </c>
    </row>
    <row r="208" spans="1:8" x14ac:dyDescent="0.25">
      <c r="A208" t="s">
        <v>413</v>
      </c>
      <c r="H208" t="s">
        <v>457</v>
      </c>
    </row>
    <row r="209" spans="1:8" x14ac:dyDescent="0.25">
      <c r="A209" t="s">
        <v>440</v>
      </c>
      <c r="H209" t="s">
        <v>460</v>
      </c>
    </row>
    <row r="210" spans="1:8" x14ac:dyDescent="0.25">
      <c r="A210" t="s">
        <v>415</v>
      </c>
      <c r="H210" t="s">
        <v>450</v>
      </c>
    </row>
    <row r="211" spans="1:8" x14ac:dyDescent="0.25">
      <c r="A211" t="s">
        <v>416</v>
      </c>
      <c r="H211" t="s">
        <v>450</v>
      </c>
    </row>
    <row r="212" spans="1:8" x14ac:dyDescent="0.25">
      <c r="A212" t="s">
        <v>401</v>
      </c>
      <c r="H212" t="s">
        <v>455</v>
      </c>
    </row>
    <row r="213" spans="1:8" x14ac:dyDescent="0.25">
      <c r="A213" t="s">
        <v>396</v>
      </c>
      <c r="H213" t="s">
        <v>456</v>
      </c>
    </row>
    <row r="214" spans="1:8" x14ac:dyDescent="0.25">
      <c r="A214" t="s">
        <v>396</v>
      </c>
      <c r="H214" t="s">
        <v>456</v>
      </c>
    </row>
    <row r="215" spans="1:8" x14ac:dyDescent="0.25">
      <c r="A215" t="s">
        <v>417</v>
      </c>
      <c r="H215" t="s">
        <v>457</v>
      </c>
    </row>
    <row r="216" spans="1:8" x14ac:dyDescent="0.25">
      <c r="A216" t="s">
        <v>421</v>
      </c>
      <c r="H216" t="s">
        <v>457</v>
      </c>
    </row>
    <row r="217" spans="1:8" x14ac:dyDescent="0.25">
      <c r="A217" t="s">
        <v>420</v>
      </c>
      <c r="H217" t="s">
        <v>450</v>
      </c>
    </row>
    <row r="218" spans="1:8" x14ac:dyDescent="0.25">
      <c r="A218" t="s">
        <v>414</v>
      </c>
      <c r="H218" t="s">
        <v>456</v>
      </c>
    </row>
    <row r="219" spans="1:8" x14ac:dyDescent="0.25">
      <c r="A219" t="s">
        <v>409</v>
      </c>
      <c r="H219" t="s">
        <v>452</v>
      </c>
    </row>
    <row r="220" spans="1:8" x14ac:dyDescent="0.25">
      <c r="A220" t="s">
        <v>441</v>
      </c>
      <c r="H220" t="s">
        <v>455</v>
      </c>
    </row>
    <row r="221" spans="1:8" x14ac:dyDescent="0.25">
      <c r="A221" t="s">
        <v>391</v>
      </c>
      <c r="H221" t="s">
        <v>451</v>
      </c>
    </row>
    <row r="222" spans="1:8" x14ac:dyDescent="0.25">
      <c r="A222" t="s">
        <v>416</v>
      </c>
      <c r="H222" t="s">
        <v>450</v>
      </c>
    </row>
    <row r="223" spans="1:8" x14ac:dyDescent="0.25">
      <c r="A223" t="s">
        <v>434</v>
      </c>
      <c r="H223" t="s">
        <v>456</v>
      </c>
    </row>
    <row r="224" spans="1:8" x14ac:dyDescent="0.25">
      <c r="A224" t="s">
        <v>427</v>
      </c>
      <c r="H224" t="s">
        <v>452</v>
      </c>
    </row>
    <row r="225" spans="1:8" x14ac:dyDescent="0.25">
      <c r="A225" t="s">
        <v>402</v>
      </c>
      <c r="H225" t="s">
        <v>450</v>
      </c>
    </row>
    <row r="226" spans="1:8" x14ac:dyDescent="0.25">
      <c r="A226" t="s">
        <v>402</v>
      </c>
      <c r="H226" t="s">
        <v>450</v>
      </c>
    </row>
    <row r="227" spans="1:8" x14ac:dyDescent="0.25">
      <c r="A227" t="s">
        <v>391</v>
      </c>
      <c r="H227" t="s">
        <v>451</v>
      </c>
    </row>
    <row r="228" spans="1:8" x14ac:dyDescent="0.25">
      <c r="A228" t="s">
        <v>434</v>
      </c>
      <c r="H228" t="s">
        <v>456</v>
      </c>
    </row>
    <row r="229" spans="1:8" x14ac:dyDescent="0.25">
      <c r="A229" t="s">
        <v>434</v>
      </c>
      <c r="H229" t="s">
        <v>456</v>
      </c>
    </row>
    <row r="230" spans="1:8" x14ac:dyDescent="0.25">
      <c r="A230" t="s">
        <v>391</v>
      </c>
      <c r="H230" t="s">
        <v>451</v>
      </c>
    </row>
    <row r="231" spans="1:8" x14ac:dyDescent="0.25">
      <c r="A231" t="s">
        <v>391</v>
      </c>
      <c r="H231" t="s">
        <v>451</v>
      </c>
    </row>
    <row r="232" spans="1:8" x14ac:dyDescent="0.25">
      <c r="A232" t="s">
        <v>424</v>
      </c>
      <c r="H232" t="s">
        <v>459</v>
      </c>
    </row>
    <row r="233" spans="1:8" x14ac:dyDescent="0.25">
      <c r="A233" t="s">
        <v>413</v>
      </c>
      <c r="H233" t="s">
        <v>457</v>
      </c>
    </row>
    <row r="234" spans="1:8" x14ac:dyDescent="0.25">
      <c r="A234" t="s">
        <v>401</v>
      </c>
      <c r="H234" t="s">
        <v>455</v>
      </c>
    </row>
    <row r="235" spans="1:8" x14ac:dyDescent="0.25">
      <c r="A235" t="s">
        <v>396</v>
      </c>
      <c r="H235" t="s">
        <v>456</v>
      </c>
    </row>
    <row r="236" spans="1:8" x14ac:dyDescent="0.25">
      <c r="A236" t="s">
        <v>396</v>
      </c>
      <c r="H236" t="s">
        <v>456</v>
      </c>
    </row>
    <row r="237" spans="1:8" x14ac:dyDescent="0.25">
      <c r="A237" t="s">
        <v>423</v>
      </c>
      <c r="H237" t="s">
        <v>457</v>
      </c>
    </row>
    <row r="238" spans="1:8" x14ac:dyDescent="0.25">
      <c r="A238" t="s">
        <v>409</v>
      </c>
      <c r="H238" t="s">
        <v>452</v>
      </c>
    </row>
    <row r="239" spans="1:8" x14ac:dyDescent="0.25">
      <c r="A239" t="s">
        <v>390</v>
      </c>
      <c r="H239" t="s">
        <v>450</v>
      </c>
    </row>
    <row r="240" spans="1:8" x14ac:dyDescent="0.25">
      <c r="A240" t="s">
        <v>409</v>
      </c>
      <c r="H240" t="s">
        <v>452</v>
      </c>
    </row>
    <row r="241" spans="1:8" x14ac:dyDescent="0.25">
      <c r="A241" t="s">
        <v>391</v>
      </c>
      <c r="H241" t="s">
        <v>451</v>
      </c>
    </row>
    <row r="242" spans="1:8" x14ac:dyDescent="0.25">
      <c r="A242" t="s">
        <v>425</v>
      </c>
      <c r="H242" t="s">
        <v>454</v>
      </c>
    </row>
    <row r="243" spans="1:8" x14ac:dyDescent="0.25">
      <c r="A243" t="s">
        <v>401</v>
      </c>
      <c r="H243" t="s">
        <v>455</v>
      </c>
    </row>
    <row r="244" spans="1:8" x14ac:dyDescent="0.25">
      <c r="A244" t="s">
        <v>416</v>
      </c>
      <c r="H244" t="s">
        <v>450</v>
      </c>
    </row>
    <row r="245" spans="1:8" x14ac:dyDescent="0.25">
      <c r="A245" t="s">
        <v>418</v>
      </c>
      <c r="H245" t="s">
        <v>459</v>
      </c>
    </row>
    <row r="246" spans="1:8" x14ac:dyDescent="0.25">
      <c r="A246" t="s">
        <v>416</v>
      </c>
      <c r="H246" t="s">
        <v>450</v>
      </c>
    </row>
    <row r="247" spans="1:8" x14ac:dyDescent="0.25">
      <c r="A247" t="s">
        <v>404</v>
      </c>
      <c r="H247" t="s">
        <v>450</v>
      </c>
    </row>
    <row r="248" spans="1:8" x14ac:dyDescent="0.25">
      <c r="A248" t="s">
        <v>405</v>
      </c>
      <c r="H248" t="s">
        <v>454</v>
      </c>
    </row>
    <row r="249" spans="1:8" x14ac:dyDescent="0.25">
      <c r="A249" t="s">
        <v>406</v>
      </c>
      <c r="H249" t="s">
        <v>453</v>
      </c>
    </row>
    <row r="250" spans="1:8" x14ac:dyDescent="0.25">
      <c r="A250" t="s">
        <v>392</v>
      </c>
      <c r="H250" t="s">
        <v>452</v>
      </c>
    </row>
    <row r="251" spans="1:8" x14ac:dyDescent="0.25">
      <c r="A251" t="s">
        <v>391</v>
      </c>
      <c r="H251" t="s">
        <v>451</v>
      </c>
    </row>
    <row r="252" spans="1:8" x14ac:dyDescent="0.25">
      <c r="A252" t="s">
        <v>442</v>
      </c>
      <c r="H252" t="s">
        <v>459</v>
      </c>
    </row>
    <row r="253" spans="1:8" x14ac:dyDescent="0.25">
      <c r="A253" t="s">
        <v>404</v>
      </c>
      <c r="H253" t="s">
        <v>450</v>
      </c>
    </row>
    <row r="254" spans="1:8" x14ac:dyDescent="0.25">
      <c r="A254" t="s">
        <v>416</v>
      </c>
      <c r="H254" t="s">
        <v>450</v>
      </c>
    </row>
    <row r="255" spans="1:8" x14ac:dyDescent="0.25">
      <c r="A255" t="s">
        <v>420</v>
      </c>
      <c r="H255" t="s">
        <v>450</v>
      </c>
    </row>
    <row r="256" spans="1:8" x14ac:dyDescent="0.25">
      <c r="A256" t="s">
        <v>391</v>
      </c>
      <c r="H256" t="s">
        <v>451</v>
      </c>
    </row>
    <row r="257" spans="1:8" x14ac:dyDescent="0.25">
      <c r="A257" t="s">
        <v>392</v>
      </c>
      <c r="H257" t="s">
        <v>452</v>
      </c>
    </row>
    <row r="258" spans="1:8" x14ac:dyDescent="0.25">
      <c r="A258" t="s">
        <v>390</v>
      </c>
      <c r="H258" t="s">
        <v>450</v>
      </c>
    </row>
    <row r="259" spans="1:8" x14ac:dyDescent="0.25">
      <c r="A259" t="s">
        <v>392</v>
      </c>
      <c r="H259" t="s">
        <v>452</v>
      </c>
    </row>
    <row r="260" spans="1:8" x14ac:dyDescent="0.25">
      <c r="A260" t="s">
        <v>409</v>
      </c>
      <c r="H260" t="s">
        <v>452</v>
      </c>
    </row>
    <row r="261" spans="1:8" x14ac:dyDescent="0.25">
      <c r="A261" t="s">
        <v>428</v>
      </c>
      <c r="H261" t="s">
        <v>459</v>
      </c>
    </row>
    <row r="262" spans="1:8" x14ac:dyDescent="0.25">
      <c r="A262" t="s">
        <v>409</v>
      </c>
      <c r="H262" t="s">
        <v>452</v>
      </c>
    </row>
    <row r="263" spans="1:8" x14ac:dyDescent="0.25">
      <c r="A263" t="s">
        <v>396</v>
      </c>
      <c r="H263" t="s">
        <v>456</v>
      </c>
    </row>
    <row r="264" spans="1:8" x14ac:dyDescent="0.25">
      <c r="A264" t="s">
        <v>391</v>
      </c>
      <c r="H264" t="s">
        <v>451</v>
      </c>
    </row>
    <row r="265" spans="1:8" x14ac:dyDescent="0.25">
      <c r="A265" t="s">
        <v>443</v>
      </c>
      <c r="H265" t="s">
        <v>457</v>
      </c>
    </row>
    <row r="266" spans="1:8" x14ac:dyDescent="0.25">
      <c r="A266" t="s">
        <v>391</v>
      </c>
      <c r="H266" t="s">
        <v>451</v>
      </c>
    </row>
    <row r="267" spans="1:8" x14ac:dyDescent="0.25">
      <c r="A267" t="s">
        <v>391</v>
      </c>
      <c r="H267" t="s">
        <v>451</v>
      </c>
    </row>
    <row r="268" spans="1:8" x14ac:dyDescent="0.25">
      <c r="A268" t="s">
        <v>423</v>
      </c>
      <c r="H268" t="s">
        <v>457</v>
      </c>
    </row>
    <row r="269" spans="1:8" x14ac:dyDescent="0.25">
      <c r="A269" t="s">
        <v>437</v>
      </c>
      <c r="H269" t="s">
        <v>450</v>
      </c>
    </row>
    <row r="270" spans="1:8" x14ac:dyDescent="0.25">
      <c r="A270" t="s">
        <v>409</v>
      </c>
      <c r="H270" t="s">
        <v>452</v>
      </c>
    </row>
    <row r="271" spans="1:8" x14ac:dyDescent="0.25">
      <c r="A271" t="s">
        <v>407</v>
      </c>
      <c r="H271" t="s">
        <v>458</v>
      </c>
    </row>
    <row r="272" spans="1:8" x14ac:dyDescent="0.25">
      <c r="A272" t="s">
        <v>444</v>
      </c>
      <c r="H272" t="s">
        <v>456</v>
      </c>
    </row>
    <row r="273" spans="1:8" x14ac:dyDescent="0.25">
      <c r="A273" t="s">
        <v>391</v>
      </c>
      <c r="H273" t="s">
        <v>451</v>
      </c>
    </row>
    <row r="274" spans="1:8" x14ac:dyDescent="0.25">
      <c r="A274" t="s">
        <v>391</v>
      </c>
      <c r="H274" t="s">
        <v>451</v>
      </c>
    </row>
    <row r="275" spans="1:8" x14ac:dyDescent="0.25">
      <c r="A275" t="s">
        <v>411</v>
      </c>
      <c r="H275" t="s">
        <v>457</v>
      </c>
    </row>
    <row r="276" spans="1:8" x14ac:dyDescent="0.25">
      <c r="A276" t="s">
        <v>426</v>
      </c>
      <c r="H276" t="s">
        <v>457</v>
      </c>
    </row>
    <row r="277" spans="1:8" x14ac:dyDescent="0.25">
      <c r="A277" t="s">
        <v>409</v>
      </c>
      <c r="H277" t="s">
        <v>452</v>
      </c>
    </row>
    <row r="278" spans="1:8" x14ac:dyDescent="0.25">
      <c r="A278" t="s">
        <v>401</v>
      </c>
      <c r="H278" t="s">
        <v>455</v>
      </c>
    </row>
    <row r="279" spans="1:8" x14ac:dyDescent="0.25">
      <c r="A279" t="s">
        <v>398</v>
      </c>
      <c r="H279" t="s">
        <v>457</v>
      </c>
    </row>
    <row r="280" spans="1:8" x14ac:dyDescent="0.25">
      <c r="A280" t="s">
        <v>418</v>
      </c>
      <c r="H280" t="s">
        <v>459</v>
      </c>
    </row>
    <row r="281" spans="1:8" x14ac:dyDescent="0.25">
      <c r="A281" t="s">
        <v>445</v>
      </c>
      <c r="H281" t="s">
        <v>450</v>
      </c>
    </row>
    <row r="282" spans="1:8" x14ac:dyDescent="0.25">
      <c r="A282" t="s">
        <v>427</v>
      </c>
      <c r="H282" t="s">
        <v>452</v>
      </c>
    </row>
    <row r="283" spans="1:8" x14ac:dyDescent="0.25">
      <c r="A283" t="s">
        <v>390</v>
      </c>
      <c r="H283" t="s">
        <v>450</v>
      </c>
    </row>
    <row r="284" spans="1:8" x14ac:dyDescent="0.25">
      <c r="A284" t="s">
        <v>402</v>
      </c>
      <c r="H284" t="s">
        <v>450</v>
      </c>
    </row>
    <row r="285" spans="1:8" x14ac:dyDescent="0.25">
      <c r="A285" t="s">
        <v>426</v>
      </c>
      <c r="H285" t="s">
        <v>457</v>
      </c>
    </row>
    <row r="286" spans="1:8" x14ac:dyDescent="0.25">
      <c r="A286" t="s">
        <v>433</v>
      </c>
      <c r="H286" t="s">
        <v>460</v>
      </c>
    </row>
    <row r="287" spans="1:8" x14ac:dyDescent="0.25">
      <c r="A287" t="s">
        <v>439</v>
      </c>
      <c r="H287" t="s">
        <v>459</v>
      </c>
    </row>
    <row r="288" spans="1:8" x14ac:dyDescent="0.25">
      <c r="A288" t="s">
        <v>416</v>
      </c>
      <c r="H288" t="s">
        <v>450</v>
      </c>
    </row>
    <row r="289" spans="1:8" x14ac:dyDescent="0.25">
      <c r="A289" t="s">
        <v>418</v>
      </c>
      <c r="H289" t="s">
        <v>459</v>
      </c>
    </row>
    <row r="290" spans="1:8" x14ac:dyDescent="0.25">
      <c r="A290" t="s">
        <v>407</v>
      </c>
      <c r="H290" t="s">
        <v>458</v>
      </c>
    </row>
    <row r="291" spans="1:8" x14ac:dyDescent="0.25">
      <c r="A291" t="s">
        <v>402</v>
      </c>
      <c r="H291" t="s">
        <v>450</v>
      </c>
    </row>
    <row r="292" spans="1:8" x14ac:dyDescent="0.25">
      <c r="A292" t="s">
        <v>396</v>
      </c>
      <c r="H292" t="s">
        <v>456</v>
      </c>
    </row>
    <row r="293" spans="1:8" x14ac:dyDescent="0.25">
      <c r="A293" t="s">
        <v>416</v>
      </c>
      <c r="H293" t="s">
        <v>450</v>
      </c>
    </row>
    <row r="294" spans="1:8" x14ac:dyDescent="0.25">
      <c r="A294" t="s">
        <v>391</v>
      </c>
      <c r="H294" t="s">
        <v>451</v>
      </c>
    </row>
    <row r="295" spans="1:8" x14ac:dyDescent="0.25">
      <c r="A295" t="s">
        <v>417</v>
      </c>
      <c r="H295" t="s">
        <v>457</v>
      </c>
    </row>
    <row r="296" spans="1:8" x14ac:dyDescent="0.25">
      <c r="A296" t="s">
        <v>394</v>
      </c>
      <c r="H296" t="s">
        <v>454</v>
      </c>
    </row>
    <row r="297" spans="1:8" x14ac:dyDescent="0.25">
      <c r="A297" t="s">
        <v>392</v>
      </c>
      <c r="H297" t="s">
        <v>452</v>
      </c>
    </row>
    <row r="298" spans="1:8" x14ac:dyDescent="0.25">
      <c r="A298" t="s">
        <v>391</v>
      </c>
      <c r="H298" t="s">
        <v>451</v>
      </c>
    </row>
    <row r="299" spans="1:8" x14ac:dyDescent="0.25">
      <c r="A299" t="s">
        <v>401</v>
      </c>
      <c r="H299" t="s">
        <v>455</v>
      </c>
    </row>
    <row r="300" spans="1:8" x14ac:dyDescent="0.25">
      <c r="A300" t="s">
        <v>392</v>
      </c>
      <c r="H300" t="s">
        <v>452</v>
      </c>
    </row>
    <row r="301" spans="1:8" x14ac:dyDescent="0.25">
      <c r="A301" t="s">
        <v>391</v>
      </c>
      <c r="H301" t="s">
        <v>451</v>
      </c>
    </row>
    <row r="302" spans="1:8" x14ac:dyDescent="0.25">
      <c r="A302" t="s">
        <v>392</v>
      </c>
      <c r="H302" t="s">
        <v>452</v>
      </c>
    </row>
    <row r="303" spans="1:8" x14ac:dyDescent="0.25">
      <c r="A303" t="s">
        <v>392</v>
      </c>
      <c r="H303" t="s">
        <v>452</v>
      </c>
    </row>
    <row r="304" spans="1:8" x14ac:dyDescent="0.25">
      <c r="A304" t="s">
        <v>417</v>
      </c>
      <c r="H304" t="s">
        <v>457</v>
      </c>
    </row>
    <row r="305" spans="1:8" x14ac:dyDescent="0.25">
      <c r="A305" t="s">
        <v>392</v>
      </c>
      <c r="H305" t="s">
        <v>452</v>
      </c>
    </row>
    <row r="306" spans="1:8" x14ac:dyDescent="0.25">
      <c r="A306" t="s">
        <v>446</v>
      </c>
      <c r="H306" t="s">
        <v>450</v>
      </c>
    </row>
    <row r="307" spans="1:8" x14ac:dyDescent="0.25">
      <c r="A307" t="s">
        <v>390</v>
      </c>
      <c r="H307" t="s">
        <v>450</v>
      </c>
    </row>
    <row r="308" spans="1:8" x14ac:dyDescent="0.25">
      <c r="A308" t="s">
        <v>404</v>
      </c>
      <c r="H308" t="s">
        <v>450</v>
      </c>
    </row>
    <row r="309" spans="1:8" x14ac:dyDescent="0.25">
      <c r="A309" t="s">
        <v>390</v>
      </c>
      <c r="H309" t="s">
        <v>450</v>
      </c>
    </row>
    <row r="310" spans="1:8" x14ac:dyDescent="0.25">
      <c r="A310" t="s">
        <v>445</v>
      </c>
      <c r="H310" t="s">
        <v>450</v>
      </c>
    </row>
    <row r="311" spans="1:8" x14ac:dyDescent="0.25">
      <c r="A311" t="s">
        <v>392</v>
      </c>
      <c r="H311" t="s">
        <v>452</v>
      </c>
    </row>
    <row r="312" spans="1:8" x14ac:dyDescent="0.25">
      <c r="A312" t="s">
        <v>419</v>
      </c>
      <c r="H312" t="s">
        <v>457</v>
      </c>
    </row>
    <row r="313" spans="1:8" x14ac:dyDescent="0.25">
      <c r="A313" t="s">
        <v>397</v>
      </c>
      <c r="H313" t="s">
        <v>450</v>
      </c>
    </row>
    <row r="314" spans="1:8" x14ac:dyDescent="0.25">
      <c r="A314" t="s">
        <v>447</v>
      </c>
      <c r="H314" t="s">
        <v>455</v>
      </c>
    </row>
    <row r="315" spans="1:8" x14ac:dyDescent="0.25">
      <c r="A315" t="s">
        <v>409</v>
      </c>
      <c r="H315" t="s">
        <v>452</v>
      </c>
    </row>
    <row r="316" spans="1:8" x14ac:dyDescent="0.25">
      <c r="A316" t="s">
        <v>391</v>
      </c>
      <c r="H316" t="s">
        <v>451</v>
      </c>
    </row>
    <row r="317" spans="1:8" x14ac:dyDescent="0.25">
      <c r="A317" t="s">
        <v>392</v>
      </c>
      <c r="H317" t="s">
        <v>452</v>
      </c>
    </row>
    <row r="318" spans="1:8" x14ac:dyDescent="0.25">
      <c r="A318" t="s">
        <v>401</v>
      </c>
      <c r="H318" t="s">
        <v>455</v>
      </c>
    </row>
    <row r="319" spans="1:8" x14ac:dyDescent="0.25">
      <c r="A319" t="s">
        <v>439</v>
      </c>
      <c r="H319" t="s">
        <v>459</v>
      </c>
    </row>
    <row r="320" spans="1:8" x14ac:dyDescent="0.25">
      <c r="A320" t="s">
        <v>420</v>
      </c>
      <c r="H320" t="s">
        <v>450</v>
      </c>
    </row>
    <row r="321" spans="1:8" x14ac:dyDescent="0.25">
      <c r="A321" t="s">
        <v>391</v>
      </c>
      <c r="H321" t="s">
        <v>451</v>
      </c>
    </row>
    <row r="322" spans="1:8" x14ac:dyDescent="0.25">
      <c r="A322" t="s">
        <v>392</v>
      </c>
      <c r="H322" t="s">
        <v>452</v>
      </c>
    </row>
    <row r="323" spans="1:8" x14ac:dyDescent="0.25">
      <c r="A323" t="s">
        <v>392</v>
      </c>
      <c r="H323" t="s">
        <v>452</v>
      </c>
    </row>
    <row r="324" spans="1:8" x14ac:dyDescent="0.25">
      <c r="A324" t="s">
        <v>413</v>
      </c>
      <c r="H324" t="s">
        <v>457</v>
      </c>
    </row>
    <row r="325" spans="1:8" x14ac:dyDescent="0.25">
      <c r="A325" t="s">
        <v>414</v>
      </c>
      <c r="H325" t="s">
        <v>456</v>
      </c>
    </row>
    <row r="326" spans="1:8" x14ac:dyDescent="0.25">
      <c r="A326" t="s">
        <v>402</v>
      </c>
      <c r="H326" t="s">
        <v>450</v>
      </c>
    </row>
    <row r="327" spans="1:8" x14ac:dyDescent="0.25">
      <c r="A327" t="s">
        <v>448</v>
      </c>
      <c r="H327" t="s">
        <v>459</v>
      </c>
    </row>
    <row r="328" spans="1:8" x14ac:dyDescent="0.25">
      <c r="A328" t="s">
        <v>448</v>
      </c>
      <c r="H328" t="s">
        <v>459</v>
      </c>
    </row>
    <row r="329" spans="1:8" x14ac:dyDescent="0.25">
      <c r="A329" t="s">
        <v>428</v>
      </c>
      <c r="H329" t="s">
        <v>459</v>
      </c>
    </row>
    <row r="330" spans="1:8" x14ac:dyDescent="0.25">
      <c r="A330" t="s">
        <v>445</v>
      </c>
      <c r="H330" t="s">
        <v>450</v>
      </c>
    </row>
    <row r="331" spans="1:8" x14ac:dyDescent="0.25">
      <c r="A331" t="s">
        <v>435</v>
      </c>
      <c r="H331" t="s">
        <v>459</v>
      </c>
    </row>
    <row r="332" spans="1:8" x14ac:dyDescent="0.25">
      <c r="A332" t="s">
        <v>433</v>
      </c>
      <c r="H332" t="s">
        <v>460</v>
      </c>
    </row>
    <row r="333" spans="1:8" x14ac:dyDescent="0.25">
      <c r="A333" t="s">
        <v>428</v>
      </c>
      <c r="H333" t="s">
        <v>459</v>
      </c>
    </row>
    <row r="334" spans="1:8" x14ac:dyDescent="0.25">
      <c r="A334" t="s">
        <v>403</v>
      </c>
      <c r="H334" t="s">
        <v>454</v>
      </c>
    </row>
    <row r="335" spans="1:8" x14ac:dyDescent="0.25">
      <c r="A335" t="s">
        <v>402</v>
      </c>
      <c r="H335" t="s">
        <v>450</v>
      </c>
    </row>
    <row r="336" spans="1:8" x14ac:dyDescent="0.25">
      <c r="A336" t="s">
        <v>419</v>
      </c>
      <c r="H336" t="s">
        <v>457</v>
      </c>
    </row>
    <row r="337" spans="1:8" x14ac:dyDescent="0.25">
      <c r="A337" t="s">
        <v>397</v>
      </c>
      <c r="H337" t="s">
        <v>450</v>
      </c>
    </row>
    <row r="338" spans="1:8" x14ac:dyDescent="0.25">
      <c r="A338" t="s">
        <v>391</v>
      </c>
      <c r="H338" t="s">
        <v>451</v>
      </c>
    </row>
    <row r="339" spans="1:8" x14ac:dyDescent="0.25">
      <c r="A339" t="s">
        <v>433</v>
      </c>
      <c r="H339" t="s">
        <v>460</v>
      </c>
    </row>
    <row r="340" spans="1:8" x14ac:dyDescent="0.25">
      <c r="A340" t="s">
        <v>442</v>
      </c>
      <c r="H340" t="s">
        <v>459</v>
      </c>
    </row>
    <row r="341" spans="1:8" x14ac:dyDescent="0.25">
      <c r="A341" t="s">
        <v>442</v>
      </c>
      <c r="H341" t="s">
        <v>459</v>
      </c>
    </row>
    <row r="342" spans="1:8" x14ac:dyDescent="0.25">
      <c r="A342" t="s">
        <v>433</v>
      </c>
      <c r="H342" t="s">
        <v>460</v>
      </c>
    </row>
    <row r="343" spans="1:8" x14ac:dyDescent="0.25">
      <c r="A343" t="s">
        <v>392</v>
      </c>
      <c r="H343" t="s">
        <v>452</v>
      </c>
    </row>
    <row r="344" spans="1:8" x14ac:dyDescent="0.25">
      <c r="A344" t="s">
        <v>391</v>
      </c>
      <c r="H344" t="s">
        <v>451</v>
      </c>
    </row>
    <row r="345" spans="1:8" x14ac:dyDescent="0.25">
      <c r="A345" t="s">
        <v>431</v>
      </c>
      <c r="H345" t="s">
        <v>457</v>
      </c>
    </row>
    <row r="346" spans="1:8" x14ac:dyDescent="0.25">
      <c r="A346" t="s">
        <v>391</v>
      </c>
      <c r="H346" t="s">
        <v>451</v>
      </c>
    </row>
    <row r="347" spans="1:8" x14ac:dyDescent="0.25">
      <c r="A347" t="s">
        <v>391</v>
      </c>
      <c r="H347" t="s">
        <v>451</v>
      </c>
    </row>
    <row r="348" spans="1:8" x14ac:dyDescent="0.25">
      <c r="A348" t="s">
        <v>401</v>
      </c>
      <c r="H348" t="s">
        <v>455</v>
      </c>
    </row>
    <row r="349" spans="1:8" x14ac:dyDescent="0.25">
      <c r="A349" t="s">
        <v>391</v>
      </c>
      <c r="H349" t="s">
        <v>451</v>
      </c>
    </row>
    <row r="350" spans="1:8" x14ac:dyDescent="0.25">
      <c r="A350" t="s">
        <v>403</v>
      </c>
      <c r="H350" t="s">
        <v>454</v>
      </c>
    </row>
    <row r="351" spans="1:8" x14ac:dyDescent="0.25">
      <c r="A351" t="s">
        <v>391</v>
      </c>
      <c r="H351" t="s">
        <v>451</v>
      </c>
    </row>
    <row r="352" spans="1:8" x14ac:dyDescent="0.25">
      <c r="A352" t="s">
        <v>400</v>
      </c>
      <c r="H352" t="s">
        <v>458</v>
      </c>
    </row>
    <row r="353" spans="1:8" x14ac:dyDescent="0.25">
      <c r="A353" t="s">
        <v>406</v>
      </c>
      <c r="H353" t="s">
        <v>453</v>
      </c>
    </row>
    <row r="354" spans="1:8" x14ac:dyDescent="0.25">
      <c r="A354" t="s">
        <v>449</v>
      </c>
      <c r="H354" t="s">
        <v>452</v>
      </c>
    </row>
    <row r="355" spans="1:8" x14ac:dyDescent="0.25">
      <c r="A355" t="s">
        <v>448</v>
      </c>
      <c r="H355" t="s">
        <v>459</v>
      </c>
    </row>
    <row r="356" spans="1:8" x14ac:dyDescent="0.25">
      <c r="A356" t="s">
        <v>407</v>
      </c>
      <c r="H356" t="s">
        <v>458</v>
      </c>
    </row>
    <row r="357" spans="1:8" x14ac:dyDescent="0.25">
      <c r="A357" t="s">
        <v>423</v>
      </c>
      <c r="H357" t="s">
        <v>457</v>
      </c>
    </row>
    <row r="358" spans="1:8" x14ac:dyDescent="0.25">
      <c r="A358" t="s">
        <v>407</v>
      </c>
      <c r="H358" t="s">
        <v>458</v>
      </c>
    </row>
    <row r="359" spans="1:8" x14ac:dyDescent="0.25">
      <c r="A359" t="s">
        <v>407</v>
      </c>
      <c r="H359" t="s">
        <v>458</v>
      </c>
    </row>
    <row r="360" spans="1:8" x14ac:dyDescent="0.25">
      <c r="A360" t="s">
        <v>413</v>
      </c>
      <c r="H360" t="s">
        <v>457</v>
      </c>
    </row>
    <row r="361" spans="1:8" x14ac:dyDescent="0.25">
      <c r="A361" t="s">
        <v>417</v>
      </c>
      <c r="H361" t="s">
        <v>457</v>
      </c>
    </row>
    <row r="362" spans="1:8" x14ac:dyDescent="0.25">
      <c r="A362" t="s">
        <v>406</v>
      </c>
      <c r="H362" t="s">
        <v>453</v>
      </c>
    </row>
    <row r="363" spans="1:8" x14ac:dyDescent="0.25">
      <c r="A363" t="s">
        <v>391</v>
      </c>
      <c r="H363" t="s">
        <v>451</v>
      </c>
    </row>
    <row r="364" spans="1:8" x14ac:dyDescent="0.25">
      <c r="A364" t="s">
        <v>391</v>
      </c>
      <c r="H364" t="s">
        <v>451</v>
      </c>
    </row>
    <row r="365" spans="1:8" x14ac:dyDescent="0.25">
      <c r="A365" t="s">
        <v>403</v>
      </c>
      <c r="H365" t="s">
        <v>454</v>
      </c>
    </row>
    <row r="366" spans="1:8" x14ac:dyDescent="0.25">
      <c r="A366" t="s">
        <v>414</v>
      </c>
      <c r="H366" t="s">
        <v>456</v>
      </c>
    </row>
    <row r="367" spans="1:8" x14ac:dyDescent="0.25">
      <c r="A367" t="s">
        <v>403</v>
      </c>
      <c r="H367" t="s">
        <v>454</v>
      </c>
    </row>
    <row r="368" spans="1:8" x14ac:dyDescent="0.25">
      <c r="A368" t="s">
        <v>391</v>
      </c>
      <c r="H368" t="s">
        <v>451</v>
      </c>
    </row>
    <row r="369" spans="1:8" x14ac:dyDescent="0.25">
      <c r="A369" t="s">
        <v>406</v>
      </c>
      <c r="H369" t="s">
        <v>453</v>
      </c>
    </row>
    <row r="370" spans="1:8" x14ac:dyDescent="0.25">
      <c r="A370" t="s">
        <v>406</v>
      </c>
      <c r="H370" t="s">
        <v>453</v>
      </c>
    </row>
    <row r="371" spans="1:8" x14ac:dyDescent="0.25">
      <c r="A371" t="s">
        <v>409</v>
      </c>
      <c r="H371" t="s">
        <v>452</v>
      </c>
    </row>
    <row r="372" spans="1:8" x14ac:dyDescent="0.25">
      <c r="A372" t="s">
        <v>440</v>
      </c>
      <c r="H372" t="s">
        <v>460</v>
      </c>
    </row>
    <row r="373" spans="1:8" x14ac:dyDescent="0.25">
      <c r="A373" t="s">
        <v>391</v>
      </c>
      <c r="H373" t="s">
        <v>451</v>
      </c>
    </row>
    <row r="374" spans="1:8" x14ac:dyDescent="0.25">
      <c r="A374" t="s">
        <v>423</v>
      </c>
      <c r="H374" t="s">
        <v>457</v>
      </c>
    </row>
    <row r="375" spans="1:8" x14ac:dyDescent="0.25">
      <c r="A375" t="s">
        <v>403</v>
      </c>
      <c r="H375" t="s">
        <v>454</v>
      </c>
    </row>
    <row r="376" spans="1:8" x14ac:dyDescent="0.25">
      <c r="A376" t="s">
        <v>391</v>
      </c>
      <c r="H376" t="s">
        <v>451</v>
      </c>
    </row>
    <row r="377" spans="1:8" x14ac:dyDescent="0.25">
      <c r="A377" t="s">
        <v>422</v>
      </c>
      <c r="H377" t="s">
        <v>452</v>
      </c>
    </row>
    <row r="378" spans="1:8" x14ac:dyDescent="0.25">
      <c r="A378" t="s">
        <v>425</v>
      </c>
      <c r="H378" t="s">
        <v>454</v>
      </c>
    </row>
    <row r="379" spans="1:8" x14ac:dyDescent="0.25">
      <c r="A379" t="s">
        <v>418</v>
      </c>
      <c r="H379" t="s">
        <v>459</v>
      </c>
    </row>
    <row r="380" spans="1:8" x14ac:dyDescent="0.25">
      <c r="A380" t="s">
        <v>418</v>
      </c>
      <c r="H380" t="s">
        <v>459</v>
      </c>
    </row>
    <row r="381" spans="1:8" x14ac:dyDescent="0.25">
      <c r="A381" t="s">
        <v>418</v>
      </c>
      <c r="H381" t="s">
        <v>459</v>
      </c>
    </row>
    <row r="382" spans="1:8" x14ac:dyDescent="0.25">
      <c r="A382" t="s">
        <v>403</v>
      </c>
      <c r="H382" t="s">
        <v>454</v>
      </c>
    </row>
    <row r="383" spans="1:8" x14ac:dyDescent="0.25">
      <c r="A383" t="s">
        <v>424</v>
      </c>
      <c r="H383" t="s">
        <v>459</v>
      </c>
    </row>
    <row r="384" spans="1:8" x14ac:dyDescent="0.25">
      <c r="A384" t="s">
        <v>402</v>
      </c>
      <c r="H384" t="s">
        <v>450</v>
      </c>
    </row>
    <row r="385" spans="1:8" x14ac:dyDescent="0.25">
      <c r="A385" t="s">
        <v>409</v>
      </c>
      <c r="H385" t="s">
        <v>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V16"/>
  <sheetViews>
    <sheetView topLeftCell="NC1" workbookViewId="0">
      <selection activeCell="NQ9" sqref="NQ9"/>
    </sheetView>
  </sheetViews>
  <sheetFormatPr defaultRowHeight="15" x14ac:dyDescent="0.25"/>
  <cols>
    <col min="1" max="1" width="10.7109375" bestFit="1" customWidth="1"/>
    <col min="385" max="385" width="11.28515625" bestFit="1" customWidth="1"/>
    <col min="386" max="386" width="16.28515625" bestFit="1" customWidth="1"/>
  </cols>
  <sheetData>
    <row r="4" spans="1:386" x14ac:dyDescent="0.25">
      <c r="A4" t="s">
        <v>3</v>
      </c>
      <c r="B4" t="s">
        <v>463</v>
      </c>
      <c r="C4" t="s">
        <v>464</v>
      </c>
      <c r="D4" t="s">
        <v>465</v>
      </c>
      <c r="E4" t="s">
        <v>466</v>
      </c>
      <c r="F4" t="s">
        <v>467</v>
      </c>
      <c r="G4" t="s">
        <v>468</v>
      </c>
      <c r="H4" t="s">
        <v>469</v>
      </c>
      <c r="I4" t="s">
        <v>470</v>
      </c>
      <c r="J4" t="s">
        <v>471</v>
      </c>
      <c r="K4" t="s">
        <v>472</v>
      </c>
      <c r="L4" t="s">
        <v>473</v>
      </c>
      <c r="M4" t="s">
        <v>474</v>
      </c>
      <c r="N4" t="s">
        <v>475</v>
      </c>
      <c r="O4" t="s">
        <v>476</v>
      </c>
      <c r="P4" t="s">
        <v>477</v>
      </c>
      <c r="Q4" t="s">
        <v>478</v>
      </c>
      <c r="R4" t="s">
        <v>479</v>
      </c>
      <c r="S4" t="s">
        <v>480</v>
      </c>
      <c r="T4" t="s">
        <v>481</v>
      </c>
      <c r="U4" t="s">
        <v>482</v>
      </c>
      <c r="V4" t="s">
        <v>483</v>
      </c>
      <c r="W4" t="s">
        <v>484</v>
      </c>
      <c r="X4" t="s">
        <v>485</v>
      </c>
      <c r="Y4" t="s">
        <v>486</v>
      </c>
      <c r="Z4" t="s">
        <v>487</v>
      </c>
      <c r="AA4" t="s">
        <v>488</v>
      </c>
      <c r="AB4" t="s">
        <v>489</v>
      </c>
      <c r="AC4" t="s">
        <v>490</v>
      </c>
      <c r="AD4" t="s">
        <v>491</v>
      </c>
      <c r="AE4" t="s">
        <v>492</v>
      </c>
      <c r="AF4" t="s">
        <v>493</v>
      </c>
      <c r="AG4" t="s">
        <v>494</v>
      </c>
      <c r="AH4" t="s">
        <v>495</v>
      </c>
      <c r="AI4" t="s">
        <v>496</v>
      </c>
      <c r="AJ4" t="s">
        <v>497</v>
      </c>
      <c r="AK4" t="s">
        <v>498</v>
      </c>
      <c r="AL4" t="s">
        <v>499</v>
      </c>
      <c r="AM4" t="s">
        <v>500</v>
      </c>
      <c r="AN4" t="s">
        <v>501</v>
      </c>
      <c r="AO4" t="s">
        <v>502</v>
      </c>
      <c r="AP4" t="s">
        <v>503</v>
      </c>
      <c r="AQ4" t="s">
        <v>504</v>
      </c>
      <c r="AR4" t="s">
        <v>505</v>
      </c>
      <c r="AS4" t="s">
        <v>506</v>
      </c>
      <c r="AT4" t="s">
        <v>507</v>
      </c>
      <c r="AU4" t="s">
        <v>508</v>
      </c>
      <c r="AV4" t="s">
        <v>509</v>
      </c>
      <c r="AW4" t="s">
        <v>510</v>
      </c>
      <c r="AX4" t="s">
        <v>511</v>
      </c>
      <c r="AY4" t="s">
        <v>512</v>
      </c>
      <c r="AZ4" t="s">
        <v>513</v>
      </c>
      <c r="BA4" t="s">
        <v>514</v>
      </c>
      <c r="BB4" t="s">
        <v>515</v>
      </c>
      <c r="BC4" t="s">
        <v>516</v>
      </c>
      <c r="BD4" t="s">
        <v>517</v>
      </c>
      <c r="BE4" t="s">
        <v>518</v>
      </c>
      <c r="BF4" t="s">
        <v>519</v>
      </c>
      <c r="BG4" t="s">
        <v>520</v>
      </c>
      <c r="BH4" t="s">
        <v>521</v>
      </c>
      <c r="BI4" t="s">
        <v>522</v>
      </c>
      <c r="BJ4" t="s">
        <v>523</v>
      </c>
      <c r="BK4" t="s">
        <v>524</v>
      </c>
      <c r="BL4" t="s">
        <v>525</v>
      </c>
      <c r="BM4" t="s">
        <v>526</v>
      </c>
      <c r="BN4" t="s">
        <v>527</v>
      </c>
      <c r="BO4" t="s">
        <v>528</v>
      </c>
      <c r="BP4" t="s">
        <v>529</v>
      </c>
      <c r="BQ4" t="s">
        <v>530</v>
      </c>
      <c r="BR4" t="s">
        <v>531</v>
      </c>
      <c r="BS4" t="s">
        <v>532</v>
      </c>
      <c r="BT4" t="s">
        <v>533</v>
      </c>
      <c r="BU4" t="s">
        <v>534</v>
      </c>
      <c r="BV4" t="s">
        <v>535</v>
      </c>
      <c r="BW4" t="s">
        <v>536</v>
      </c>
      <c r="BX4" t="s">
        <v>537</v>
      </c>
      <c r="BY4" t="s">
        <v>538</v>
      </c>
      <c r="BZ4" t="s">
        <v>539</v>
      </c>
      <c r="CA4" t="s">
        <v>540</v>
      </c>
      <c r="CB4" t="s">
        <v>541</v>
      </c>
      <c r="CC4" t="s">
        <v>542</v>
      </c>
      <c r="CD4" t="s">
        <v>543</v>
      </c>
      <c r="CE4" t="s">
        <v>544</v>
      </c>
      <c r="CF4" t="s">
        <v>545</v>
      </c>
      <c r="CG4" t="s">
        <v>546</v>
      </c>
      <c r="CH4" t="s">
        <v>547</v>
      </c>
      <c r="CI4" t="s">
        <v>548</v>
      </c>
      <c r="CJ4" t="s">
        <v>549</v>
      </c>
      <c r="CK4" t="s">
        <v>550</v>
      </c>
      <c r="CL4" t="s">
        <v>551</v>
      </c>
      <c r="CM4" t="s">
        <v>552</v>
      </c>
      <c r="CN4" t="s">
        <v>553</v>
      </c>
      <c r="CO4" t="s">
        <v>554</v>
      </c>
      <c r="CP4" t="s">
        <v>555</v>
      </c>
      <c r="CQ4" t="s">
        <v>556</v>
      </c>
      <c r="CR4" t="s">
        <v>557</v>
      </c>
      <c r="CS4" t="s">
        <v>558</v>
      </c>
      <c r="CT4" t="s">
        <v>559</v>
      </c>
      <c r="CU4" t="s">
        <v>560</v>
      </c>
      <c r="CV4" t="s">
        <v>561</v>
      </c>
      <c r="CW4" t="s">
        <v>562</v>
      </c>
      <c r="CX4" t="s">
        <v>563</v>
      </c>
      <c r="CY4" t="s">
        <v>564</v>
      </c>
      <c r="CZ4" t="s">
        <v>565</v>
      </c>
      <c r="DA4" t="s">
        <v>566</v>
      </c>
      <c r="DB4" t="s">
        <v>567</v>
      </c>
      <c r="DC4" t="s">
        <v>568</v>
      </c>
      <c r="DD4" t="s">
        <v>569</v>
      </c>
      <c r="DE4" t="s">
        <v>570</v>
      </c>
      <c r="DF4" t="s">
        <v>571</v>
      </c>
      <c r="DG4" t="s">
        <v>572</v>
      </c>
      <c r="DH4" t="s">
        <v>573</v>
      </c>
      <c r="DI4" t="s">
        <v>574</v>
      </c>
      <c r="DJ4" t="s">
        <v>575</v>
      </c>
      <c r="DK4" t="s">
        <v>576</v>
      </c>
      <c r="DL4" t="s">
        <v>577</v>
      </c>
      <c r="DM4" t="s">
        <v>578</v>
      </c>
      <c r="DN4" t="s">
        <v>579</v>
      </c>
      <c r="DO4" t="s">
        <v>580</v>
      </c>
      <c r="DP4" t="s">
        <v>581</v>
      </c>
      <c r="DQ4" t="s">
        <v>582</v>
      </c>
      <c r="DR4" t="s">
        <v>583</v>
      </c>
      <c r="DS4" t="s">
        <v>584</v>
      </c>
      <c r="DT4" t="s">
        <v>585</v>
      </c>
      <c r="DU4" t="s">
        <v>586</v>
      </c>
      <c r="DV4" t="s">
        <v>587</v>
      </c>
      <c r="DW4" t="s">
        <v>588</v>
      </c>
      <c r="DX4" t="s">
        <v>589</v>
      </c>
      <c r="DY4" t="s">
        <v>590</v>
      </c>
      <c r="DZ4" t="s">
        <v>591</v>
      </c>
      <c r="EA4" t="s">
        <v>592</v>
      </c>
      <c r="EB4" t="s">
        <v>593</v>
      </c>
      <c r="EC4" t="s">
        <v>594</v>
      </c>
      <c r="ED4" t="s">
        <v>595</v>
      </c>
      <c r="EE4" t="s">
        <v>596</v>
      </c>
      <c r="EF4" t="s">
        <v>597</v>
      </c>
      <c r="EG4" t="s">
        <v>598</v>
      </c>
      <c r="EH4" t="s">
        <v>599</v>
      </c>
      <c r="EI4" t="s">
        <v>600</v>
      </c>
      <c r="EJ4" t="s">
        <v>601</v>
      </c>
      <c r="EK4" t="s">
        <v>602</v>
      </c>
      <c r="EL4" t="s">
        <v>603</v>
      </c>
      <c r="EM4" t="s">
        <v>604</v>
      </c>
      <c r="EN4" t="s">
        <v>605</v>
      </c>
      <c r="EO4" t="s">
        <v>606</v>
      </c>
      <c r="EP4" t="s">
        <v>607</v>
      </c>
      <c r="EQ4" t="s">
        <v>608</v>
      </c>
      <c r="ER4" t="s">
        <v>609</v>
      </c>
      <c r="ES4" t="s">
        <v>610</v>
      </c>
      <c r="ET4" t="s">
        <v>611</v>
      </c>
      <c r="EU4" t="s">
        <v>612</v>
      </c>
      <c r="EV4" t="s">
        <v>613</v>
      </c>
      <c r="EW4" t="s">
        <v>614</v>
      </c>
      <c r="EX4" t="s">
        <v>615</v>
      </c>
      <c r="EY4" t="s">
        <v>616</v>
      </c>
      <c r="EZ4" t="s">
        <v>617</v>
      </c>
      <c r="FA4" t="s">
        <v>618</v>
      </c>
      <c r="FB4" t="s">
        <v>619</v>
      </c>
      <c r="FC4" t="s">
        <v>620</v>
      </c>
      <c r="FD4" t="s">
        <v>621</v>
      </c>
      <c r="FE4" t="s">
        <v>622</v>
      </c>
      <c r="FF4" t="s">
        <v>623</v>
      </c>
      <c r="FG4" t="s">
        <v>624</v>
      </c>
      <c r="FH4" t="s">
        <v>625</v>
      </c>
      <c r="FI4" t="s">
        <v>626</v>
      </c>
      <c r="FJ4" t="s">
        <v>627</v>
      </c>
      <c r="FK4" t="s">
        <v>628</v>
      </c>
      <c r="FL4" t="s">
        <v>629</v>
      </c>
      <c r="FM4" t="s">
        <v>630</v>
      </c>
      <c r="FN4" t="s">
        <v>631</v>
      </c>
      <c r="FO4" t="s">
        <v>632</v>
      </c>
      <c r="FP4" t="s">
        <v>633</v>
      </c>
      <c r="FQ4" t="s">
        <v>634</v>
      </c>
      <c r="FR4" t="s">
        <v>635</v>
      </c>
      <c r="FS4" t="s">
        <v>636</v>
      </c>
      <c r="FT4" t="s">
        <v>637</v>
      </c>
      <c r="FU4" t="s">
        <v>638</v>
      </c>
      <c r="FV4" t="s">
        <v>639</v>
      </c>
      <c r="FW4" t="s">
        <v>640</v>
      </c>
      <c r="FX4" t="s">
        <v>641</v>
      </c>
      <c r="FY4" t="s">
        <v>642</v>
      </c>
      <c r="FZ4" t="s">
        <v>643</v>
      </c>
      <c r="GA4" t="s">
        <v>644</v>
      </c>
      <c r="GB4" t="s">
        <v>645</v>
      </c>
      <c r="GC4" t="s">
        <v>646</v>
      </c>
      <c r="GD4" t="s">
        <v>647</v>
      </c>
      <c r="GE4" t="s">
        <v>648</v>
      </c>
      <c r="GF4" t="s">
        <v>649</v>
      </c>
      <c r="GG4" t="s">
        <v>650</v>
      </c>
      <c r="GH4" t="s">
        <v>651</v>
      </c>
      <c r="GI4" t="s">
        <v>652</v>
      </c>
      <c r="GJ4" t="s">
        <v>653</v>
      </c>
      <c r="GK4" t="s">
        <v>654</v>
      </c>
      <c r="GL4" t="s">
        <v>655</v>
      </c>
      <c r="GM4" t="s">
        <v>656</v>
      </c>
      <c r="GN4" t="s">
        <v>657</v>
      </c>
      <c r="GO4" t="s">
        <v>658</v>
      </c>
      <c r="GP4" t="s">
        <v>659</v>
      </c>
      <c r="GQ4" t="s">
        <v>660</v>
      </c>
      <c r="GR4" t="s">
        <v>661</v>
      </c>
      <c r="GS4" t="s">
        <v>662</v>
      </c>
      <c r="GT4" t="s">
        <v>663</v>
      </c>
      <c r="GU4" t="s">
        <v>664</v>
      </c>
      <c r="GV4" t="s">
        <v>665</v>
      </c>
      <c r="GW4" t="s">
        <v>666</v>
      </c>
      <c r="GX4" t="s">
        <v>667</v>
      </c>
      <c r="GY4" t="s">
        <v>668</v>
      </c>
      <c r="GZ4" t="s">
        <v>669</v>
      </c>
      <c r="HA4" t="s">
        <v>670</v>
      </c>
      <c r="HB4" t="s">
        <v>671</v>
      </c>
      <c r="HC4" t="s">
        <v>672</v>
      </c>
      <c r="HD4" t="s">
        <v>673</v>
      </c>
      <c r="HE4" t="s">
        <v>674</v>
      </c>
      <c r="HF4" t="s">
        <v>675</v>
      </c>
      <c r="HG4" t="s">
        <v>676</v>
      </c>
      <c r="HH4" t="s">
        <v>677</v>
      </c>
      <c r="HI4" t="s">
        <v>678</v>
      </c>
      <c r="HJ4" t="s">
        <v>679</v>
      </c>
      <c r="HK4" t="s">
        <v>680</v>
      </c>
      <c r="HL4" t="s">
        <v>681</v>
      </c>
      <c r="HM4" t="s">
        <v>682</v>
      </c>
      <c r="HN4" t="s">
        <v>683</v>
      </c>
      <c r="HO4" t="s">
        <v>684</v>
      </c>
      <c r="HP4" t="s">
        <v>685</v>
      </c>
      <c r="HQ4" t="s">
        <v>686</v>
      </c>
      <c r="HR4" t="s">
        <v>687</v>
      </c>
      <c r="HS4" t="s">
        <v>688</v>
      </c>
      <c r="HT4" t="s">
        <v>689</v>
      </c>
      <c r="HU4" t="s">
        <v>690</v>
      </c>
      <c r="HV4" t="s">
        <v>691</v>
      </c>
      <c r="HW4" t="s">
        <v>692</v>
      </c>
      <c r="HX4" t="s">
        <v>693</v>
      </c>
      <c r="HY4" t="s">
        <v>694</v>
      </c>
      <c r="HZ4" t="s">
        <v>695</v>
      </c>
      <c r="IA4" t="s">
        <v>696</v>
      </c>
      <c r="IB4" t="s">
        <v>697</v>
      </c>
      <c r="IC4" t="s">
        <v>698</v>
      </c>
      <c r="ID4" t="s">
        <v>699</v>
      </c>
      <c r="IE4" t="s">
        <v>700</v>
      </c>
      <c r="IF4" t="s">
        <v>701</v>
      </c>
      <c r="IG4" t="s">
        <v>702</v>
      </c>
      <c r="IH4" t="s">
        <v>703</v>
      </c>
      <c r="II4" t="s">
        <v>704</v>
      </c>
      <c r="IJ4" t="s">
        <v>705</v>
      </c>
      <c r="IK4" t="s">
        <v>706</v>
      </c>
      <c r="IL4" t="s">
        <v>707</v>
      </c>
      <c r="IM4" t="s">
        <v>708</v>
      </c>
      <c r="IN4" t="s">
        <v>709</v>
      </c>
      <c r="IO4" t="s">
        <v>710</v>
      </c>
      <c r="IP4" t="s">
        <v>711</v>
      </c>
      <c r="IQ4" t="s">
        <v>712</v>
      </c>
      <c r="IR4" t="s">
        <v>713</v>
      </c>
      <c r="IS4" t="s">
        <v>714</v>
      </c>
      <c r="IT4" t="s">
        <v>715</v>
      </c>
      <c r="IU4" t="s">
        <v>716</v>
      </c>
      <c r="IV4" t="s">
        <v>717</v>
      </c>
      <c r="IW4" t="s">
        <v>718</v>
      </c>
      <c r="IX4" t="s">
        <v>719</v>
      </c>
      <c r="IY4" t="s">
        <v>720</v>
      </c>
      <c r="IZ4" t="s">
        <v>721</v>
      </c>
      <c r="JA4" t="s">
        <v>722</v>
      </c>
      <c r="JB4" t="s">
        <v>723</v>
      </c>
      <c r="JC4" t="s">
        <v>724</v>
      </c>
      <c r="JD4" t="s">
        <v>725</v>
      </c>
      <c r="JE4" t="s">
        <v>726</v>
      </c>
      <c r="JF4" t="s">
        <v>727</v>
      </c>
      <c r="JG4" t="s">
        <v>728</v>
      </c>
      <c r="JH4" t="s">
        <v>729</v>
      </c>
      <c r="JI4" t="s">
        <v>730</v>
      </c>
      <c r="JJ4" t="s">
        <v>731</v>
      </c>
      <c r="JK4" t="s">
        <v>732</v>
      </c>
      <c r="JL4" t="s">
        <v>733</v>
      </c>
      <c r="JM4" t="s">
        <v>734</v>
      </c>
      <c r="JN4" t="s">
        <v>735</v>
      </c>
      <c r="JO4" t="s">
        <v>736</v>
      </c>
      <c r="JP4" t="s">
        <v>737</v>
      </c>
      <c r="JQ4" t="s">
        <v>738</v>
      </c>
      <c r="JR4" t="s">
        <v>739</v>
      </c>
      <c r="JS4" t="s">
        <v>740</v>
      </c>
      <c r="JT4" t="s">
        <v>741</v>
      </c>
      <c r="JU4" t="s">
        <v>742</v>
      </c>
      <c r="JV4" t="s">
        <v>743</v>
      </c>
      <c r="JW4" t="s">
        <v>744</v>
      </c>
      <c r="JX4" t="s">
        <v>745</v>
      </c>
      <c r="JY4" t="s">
        <v>746</v>
      </c>
      <c r="JZ4" t="s">
        <v>747</v>
      </c>
      <c r="KA4" t="s">
        <v>748</v>
      </c>
      <c r="KB4" t="s">
        <v>749</v>
      </c>
      <c r="KC4" t="s">
        <v>750</v>
      </c>
      <c r="KD4" t="s">
        <v>751</v>
      </c>
      <c r="KE4" t="s">
        <v>752</v>
      </c>
      <c r="KF4" t="s">
        <v>753</v>
      </c>
      <c r="KG4" t="s">
        <v>754</v>
      </c>
      <c r="KH4" t="s">
        <v>755</v>
      </c>
      <c r="KI4" t="s">
        <v>756</v>
      </c>
      <c r="KJ4" t="s">
        <v>757</v>
      </c>
      <c r="KK4" t="s">
        <v>758</v>
      </c>
      <c r="KL4" t="s">
        <v>759</v>
      </c>
      <c r="KM4" t="s">
        <v>760</v>
      </c>
      <c r="KN4" t="s">
        <v>761</v>
      </c>
      <c r="KO4" t="s">
        <v>762</v>
      </c>
      <c r="KP4" t="s">
        <v>763</v>
      </c>
      <c r="KQ4" t="s">
        <v>764</v>
      </c>
      <c r="KR4" t="s">
        <v>765</v>
      </c>
      <c r="KS4" t="s">
        <v>766</v>
      </c>
      <c r="KT4" t="s">
        <v>767</v>
      </c>
      <c r="KU4" t="s">
        <v>768</v>
      </c>
      <c r="KV4" t="s">
        <v>769</v>
      </c>
      <c r="KW4" t="s">
        <v>770</v>
      </c>
      <c r="KX4" t="s">
        <v>771</v>
      </c>
      <c r="KY4" t="s">
        <v>772</v>
      </c>
      <c r="KZ4" t="s">
        <v>773</v>
      </c>
      <c r="LA4" t="s">
        <v>774</v>
      </c>
      <c r="LB4" t="s">
        <v>775</v>
      </c>
      <c r="LC4" t="s">
        <v>776</v>
      </c>
      <c r="LD4" t="s">
        <v>777</v>
      </c>
      <c r="LE4" t="s">
        <v>778</v>
      </c>
      <c r="LF4" t="s">
        <v>779</v>
      </c>
      <c r="LG4" t="s">
        <v>780</v>
      </c>
      <c r="LH4" t="s">
        <v>781</v>
      </c>
      <c r="LI4" t="s">
        <v>782</v>
      </c>
      <c r="LJ4" t="s">
        <v>783</v>
      </c>
      <c r="LK4" t="s">
        <v>784</v>
      </c>
      <c r="LL4" t="s">
        <v>785</v>
      </c>
      <c r="LM4" t="s">
        <v>786</v>
      </c>
      <c r="LN4" t="s">
        <v>787</v>
      </c>
      <c r="LO4" t="s">
        <v>788</v>
      </c>
      <c r="LP4" t="s">
        <v>789</v>
      </c>
      <c r="LQ4" t="s">
        <v>790</v>
      </c>
      <c r="LR4" t="s">
        <v>791</v>
      </c>
      <c r="LS4" t="s">
        <v>792</v>
      </c>
      <c r="LT4" t="s">
        <v>793</v>
      </c>
      <c r="LU4" t="s">
        <v>794</v>
      </c>
      <c r="LV4" t="s">
        <v>795</v>
      </c>
      <c r="LW4" t="s">
        <v>796</v>
      </c>
      <c r="LX4" t="s">
        <v>797</v>
      </c>
      <c r="LY4" t="s">
        <v>798</v>
      </c>
      <c r="LZ4" t="s">
        <v>799</v>
      </c>
      <c r="MA4" t="s">
        <v>800</v>
      </c>
      <c r="MB4" t="s">
        <v>801</v>
      </c>
      <c r="MC4" t="s">
        <v>802</v>
      </c>
      <c r="MD4" t="s">
        <v>803</v>
      </c>
      <c r="ME4" t="s">
        <v>804</v>
      </c>
      <c r="MF4" t="s">
        <v>805</v>
      </c>
      <c r="MG4" t="s">
        <v>806</v>
      </c>
      <c r="MH4" t="s">
        <v>807</v>
      </c>
      <c r="MI4" t="s">
        <v>808</v>
      </c>
      <c r="MJ4" t="s">
        <v>809</v>
      </c>
      <c r="MK4" t="s">
        <v>810</v>
      </c>
      <c r="ML4" t="s">
        <v>811</v>
      </c>
      <c r="MM4" t="s">
        <v>812</v>
      </c>
      <c r="MN4" t="s">
        <v>813</v>
      </c>
      <c r="MO4" t="s">
        <v>814</v>
      </c>
      <c r="MP4" t="s">
        <v>815</v>
      </c>
      <c r="MQ4" t="s">
        <v>816</v>
      </c>
      <c r="MR4" t="s">
        <v>817</v>
      </c>
      <c r="MS4" t="s">
        <v>818</v>
      </c>
      <c r="MT4" t="s">
        <v>819</v>
      </c>
      <c r="MU4" t="s">
        <v>820</v>
      </c>
      <c r="MV4" t="s">
        <v>821</v>
      </c>
      <c r="MW4" t="s">
        <v>822</v>
      </c>
      <c r="MX4" t="s">
        <v>823</v>
      </c>
      <c r="MY4" t="s">
        <v>824</v>
      </c>
      <c r="MZ4" t="s">
        <v>825</v>
      </c>
      <c r="NA4" t="s">
        <v>826</v>
      </c>
      <c r="NB4" t="s">
        <v>827</v>
      </c>
      <c r="NC4" t="s">
        <v>828</v>
      </c>
      <c r="ND4" t="s">
        <v>829</v>
      </c>
      <c r="NE4" t="s">
        <v>830</v>
      </c>
      <c r="NF4" t="s">
        <v>831</v>
      </c>
      <c r="NG4" t="s">
        <v>832</v>
      </c>
      <c r="NH4" t="s">
        <v>833</v>
      </c>
      <c r="NI4" t="s">
        <v>834</v>
      </c>
      <c r="NJ4" t="s">
        <v>835</v>
      </c>
      <c r="NK4" t="s">
        <v>836</v>
      </c>
      <c r="NL4" t="s">
        <v>837</v>
      </c>
      <c r="NM4" t="s">
        <v>838</v>
      </c>
      <c r="NN4" t="s">
        <v>839</v>
      </c>
      <c r="NO4" t="s">
        <v>840</v>
      </c>
      <c r="NP4" t="s">
        <v>841</v>
      </c>
      <c r="NQ4" t="s">
        <v>842</v>
      </c>
      <c r="NR4" t="s">
        <v>843</v>
      </c>
      <c r="NS4" t="s">
        <v>844</v>
      </c>
      <c r="NT4" t="s">
        <v>845</v>
      </c>
      <c r="NU4" t="s">
        <v>846</v>
      </c>
      <c r="NV4" t="s">
        <v>847</v>
      </c>
    </row>
    <row r="5" spans="1:386" x14ac:dyDescent="0.25">
      <c r="A5" s="2">
        <v>42185</v>
      </c>
      <c r="B5">
        <v>20150730</v>
      </c>
      <c r="C5">
        <v>20150730</v>
      </c>
      <c r="D5">
        <v>20150730</v>
      </c>
      <c r="E5">
        <v>20150630</v>
      </c>
      <c r="F5">
        <v>20150825</v>
      </c>
      <c r="G5">
        <v>20150723</v>
      </c>
      <c r="H5">
        <v>20150825</v>
      </c>
      <c r="I5">
        <v>20150429</v>
      </c>
      <c r="J5">
        <v>20150828</v>
      </c>
      <c r="K5">
        <v>20150828</v>
      </c>
      <c r="L5">
        <v>20150429</v>
      </c>
      <c r="M5">
        <v>20150819</v>
      </c>
      <c r="N5">
        <v>20150810</v>
      </c>
      <c r="O5">
        <v>20150429</v>
      </c>
      <c r="P5">
        <v>20150821</v>
      </c>
      <c r="Q5">
        <v>20150429</v>
      </c>
      <c r="R5">
        <v>20150429</v>
      </c>
      <c r="S5">
        <v>20150812</v>
      </c>
      <c r="T5">
        <v>20150424</v>
      </c>
      <c r="U5">
        <v>20150825</v>
      </c>
      <c r="V5">
        <v>20150820</v>
      </c>
      <c r="W5">
        <v>20150824</v>
      </c>
      <c r="X5">
        <v>20150803</v>
      </c>
      <c r="Y5">
        <v>20150428</v>
      </c>
      <c r="Z5">
        <v>20150824</v>
      </c>
      <c r="AA5">
        <v>20150817</v>
      </c>
      <c r="AB5">
        <v>20150818</v>
      </c>
      <c r="AC5">
        <v>20150825</v>
      </c>
      <c r="AD5">
        <v>20150821</v>
      </c>
      <c r="AE5">
        <v>20150826</v>
      </c>
      <c r="AF5">
        <v>20150824</v>
      </c>
      <c r="AG5">
        <v>20150730</v>
      </c>
      <c r="AH5">
        <v>20150811</v>
      </c>
      <c r="AI5">
        <v>20150428</v>
      </c>
      <c r="AJ5">
        <v>20150429</v>
      </c>
      <c r="AK5">
        <v>20150825</v>
      </c>
      <c r="AL5">
        <v>20150828</v>
      </c>
      <c r="AM5">
        <v>20150826</v>
      </c>
      <c r="AN5">
        <v>20150828</v>
      </c>
      <c r="AO5">
        <v>20150512</v>
      </c>
      <c r="AP5">
        <v>20150826</v>
      </c>
      <c r="AQ5">
        <v>20150824</v>
      </c>
      <c r="AR5">
        <v>20150825</v>
      </c>
      <c r="AS5">
        <v>20150824</v>
      </c>
      <c r="AT5">
        <v>20150427</v>
      </c>
      <c r="AU5">
        <v>20150820</v>
      </c>
      <c r="AV5">
        <v>20150818</v>
      </c>
      <c r="AW5">
        <v>20150803</v>
      </c>
      <c r="AX5">
        <v>20150803</v>
      </c>
      <c r="AY5">
        <v>20150826</v>
      </c>
      <c r="AZ5" t="s">
        <v>462</v>
      </c>
      <c r="BA5">
        <v>20150428</v>
      </c>
      <c r="BB5">
        <v>20150831</v>
      </c>
      <c r="BC5">
        <v>20150724</v>
      </c>
      <c r="BD5" t="s">
        <v>462</v>
      </c>
      <c r="BE5">
        <v>20150824</v>
      </c>
      <c r="BF5">
        <v>20150424</v>
      </c>
      <c r="BG5">
        <v>20150827</v>
      </c>
      <c r="BH5">
        <v>20150820</v>
      </c>
      <c r="BI5">
        <v>20150825</v>
      </c>
      <c r="BJ5">
        <v>20150828</v>
      </c>
      <c r="BK5">
        <v>20150515</v>
      </c>
      <c r="BL5">
        <v>20150806</v>
      </c>
      <c r="BM5">
        <v>20161207</v>
      </c>
      <c r="BN5">
        <v>20150827</v>
      </c>
      <c r="BO5">
        <v>20150817</v>
      </c>
      <c r="BP5">
        <v>20150820</v>
      </c>
      <c r="BQ5">
        <v>20150820</v>
      </c>
      <c r="BR5">
        <v>20150828</v>
      </c>
      <c r="BS5">
        <v>20150625</v>
      </c>
      <c r="BT5">
        <v>20150429</v>
      </c>
      <c r="BU5">
        <v>20150805</v>
      </c>
      <c r="BV5">
        <v>20150831</v>
      </c>
      <c r="BW5">
        <v>20150828</v>
      </c>
      <c r="BX5">
        <v>20150831</v>
      </c>
      <c r="BY5">
        <v>20161028</v>
      </c>
      <c r="BZ5">
        <v>20150827</v>
      </c>
      <c r="CA5">
        <v>20150824</v>
      </c>
      <c r="CB5">
        <v>20150825</v>
      </c>
      <c r="CC5">
        <v>20150810</v>
      </c>
      <c r="CD5">
        <v>20150827</v>
      </c>
      <c r="CE5" t="s">
        <v>462</v>
      </c>
      <c r="CF5">
        <v>20150826</v>
      </c>
      <c r="CG5">
        <v>20150820</v>
      </c>
      <c r="CH5">
        <v>20160329</v>
      </c>
      <c r="CI5">
        <v>20151217</v>
      </c>
      <c r="CJ5">
        <v>20160830</v>
      </c>
      <c r="CK5">
        <v>20160815</v>
      </c>
      <c r="CL5">
        <v>20150910</v>
      </c>
      <c r="CM5">
        <v>20161114</v>
      </c>
      <c r="CN5">
        <v>20150825</v>
      </c>
      <c r="CO5">
        <v>20150826</v>
      </c>
      <c r="CP5">
        <v>20150429</v>
      </c>
      <c r="CQ5">
        <v>20170326</v>
      </c>
      <c r="CR5">
        <v>20150827</v>
      </c>
      <c r="CS5">
        <v>20160923</v>
      </c>
      <c r="CT5">
        <v>20160923</v>
      </c>
      <c r="CU5">
        <v>20150629</v>
      </c>
      <c r="CV5">
        <v>20150429</v>
      </c>
      <c r="CW5">
        <v>20150819</v>
      </c>
      <c r="CX5">
        <v>20150924</v>
      </c>
      <c r="CY5">
        <v>20150830</v>
      </c>
      <c r="CZ5">
        <v>20150825</v>
      </c>
      <c r="DA5">
        <v>20150819</v>
      </c>
      <c r="DB5">
        <v>20150429</v>
      </c>
      <c r="DC5">
        <v>20150828</v>
      </c>
      <c r="DD5">
        <v>20150625</v>
      </c>
      <c r="DE5">
        <v>20150817</v>
      </c>
      <c r="DF5">
        <v>20150513</v>
      </c>
      <c r="DG5">
        <v>20150828</v>
      </c>
      <c r="DH5">
        <v>20150826</v>
      </c>
      <c r="DI5">
        <v>20150819</v>
      </c>
      <c r="DJ5">
        <v>20150816</v>
      </c>
      <c r="DK5">
        <v>20150820</v>
      </c>
      <c r="DL5">
        <v>20150819</v>
      </c>
      <c r="DM5">
        <v>20150828</v>
      </c>
      <c r="DN5">
        <v>20150825</v>
      </c>
      <c r="DO5">
        <v>20150429</v>
      </c>
      <c r="DP5">
        <v>20150526</v>
      </c>
      <c r="DQ5">
        <v>20150825</v>
      </c>
      <c r="DR5">
        <v>20150824</v>
      </c>
      <c r="DS5">
        <v>20150821</v>
      </c>
      <c r="DT5">
        <v>20150820</v>
      </c>
      <c r="DU5">
        <v>20150829</v>
      </c>
      <c r="DV5">
        <v>20150827</v>
      </c>
      <c r="DW5">
        <v>20150814</v>
      </c>
      <c r="DX5">
        <v>20150605</v>
      </c>
      <c r="DY5">
        <v>20150825</v>
      </c>
      <c r="DZ5">
        <v>20151005</v>
      </c>
      <c r="EA5">
        <v>20150820</v>
      </c>
      <c r="EB5">
        <v>20150828</v>
      </c>
      <c r="EC5">
        <v>20150421</v>
      </c>
      <c r="ED5">
        <v>20150520</v>
      </c>
      <c r="EE5">
        <v>20150813</v>
      </c>
      <c r="EF5">
        <v>20150820</v>
      </c>
      <c r="EG5">
        <v>20150831</v>
      </c>
      <c r="EH5">
        <v>20150819</v>
      </c>
      <c r="EI5">
        <v>20150819</v>
      </c>
      <c r="EJ5">
        <v>20150827</v>
      </c>
      <c r="EK5">
        <v>20160430</v>
      </c>
      <c r="EL5">
        <v>20150824</v>
      </c>
      <c r="EM5">
        <v>20150805</v>
      </c>
      <c r="EN5">
        <v>20150812</v>
      </c>
      <c r="EO5">
        <v>20150817</v>
      </c>
      <c r="EP5">
        <v>20150831</v>
      </c>
      <c r="EQ5">
        <v>20150818</v>
      </c>
      <c r="ER5">
        <v>20150817</v>
      </c>
      <c r="ES5">
        <v>20150804</v>
      </c>
      <c r="ET5">
        <v>20150811</v>
      </c>
      <c r="EU5">
        <v>20150830</v>
      </c>
      <c r="EV5">
        <v>20150428</v>
      </c>
      <c r="EW5">
        <v>20151005</v>
      </c>
      <c r="EX5">
        <v>20151005</v>
      </c>
      <c r="EY5">
        <v>20150807</v>
      </c>
      <c r="EZ5">
        <v>20150828</v>
      </c>
      <c r="FA5">
        <v>20150825</v>
      </c>
      <c r="FB5">
        <v>20150804</v>
      </c>
      <c r="FC5">
        <v>20150817</v>
      </c>
      <c r="FD5">
        <v>20150803</v>
      </c>
      <c r="FE5">
        <v>20150824</v>
      </c>
      <c r="FF5">
        <v>20150810</v>
      </c>
      <c r="FG5">
        <v>20150429</v>
      </c>
      <c r="FH5">
        <v>20150826</v>
      </c>
      <c r="FI5">
        <v>20150828</v>
      </c>
      <c r="FJ5">
        <v>20150824</v>
      </c>
      <c r="FK5">
        <v>20150828</v>
      </c>
      <c r="FL5">
        <v>20150826</v>
      </c>
      <c r="FM5">
        <v>20150826</v>
      </c>
      <c r="FN5">
        <v>20150820</v>
      </c>
      <c r="FO5">
        <v>20150824</v>
      </c>
      <c r="FP5">
        <v>20150831</v>
      </c>
      <c r="FQ5">
        <v>20150828</v>
      </c>
      <c r="FR5">
        <v>20150701</v>
      </c>
      <c r="FS5">
        <v>20150825</v>
      </c>
      <c r="FT5">
        <v>20150821</v>
      </c>
      <c r="FU5">
        <v>20160829</v>
      </c>
      <c r="FV5">
        <v>20150827</v>
      </c>
      <c r="FW5">
        <v>20150429</v>
      </c>
      <c r="FX5">
        <v>20150826</v>
      </c>
      <c r="FY5">
        <v>20150826</v>
      </c>
      <c r="FZ5">
        <v>20150824</v>
      </c>
      <c r="GA5">
        <v>20150819</v>
      </c>
      <c r="GB5">
        <v>20150923</v>
      </c>
      <c r="GC5">
        <v>20150819</v>
      </c>
      <c r="GD5">
        <v>20150814</v>
      </c>
      <c r="GE5">
        <v>20150826</v>
      </c>
      <c r="GF5">
        <v>20150828</v>
      </c>
      <c r="GG5">
        <v>20160822</v>
      </c>
      <c r="GH5">
        <v>20150820</v>
      </c>
      <c r="GI5">
        <v>20151019</v>
      </c>
      <c r="GJ5">
        <v>20150624</v>
      </c>
      <c r="GK5">
        <v>20150826</v>
      </c>
      <c r="GL5">
        <v>20150427</v>
      </c>
      <c r="GM5">
        <v>20160829</v>
      </c>
      <c r="GN5">
        <v>20150828</v>
      </c>
      <c r="GO5">
        <v>20150812</v>
      </c>
      <c r="GP5">
        <v>20150428</v>
      </c>
      <c r="GQ5">
        <v>20150827</v>
      </c>
      <c r="GR5">
        <v>20150805</v>
      </c>
      <c r="GS5">
        <v>20150420</v>
      </c>
      <c r="GT5">
        <v>20150821</v>
      </c>
      <c r="GU5">
        <v>20150819</v>
      </c>
      <c r="GV5">
        <v>20150827</v>
      </c>
      <c r="GW5">
        <v>20150813</v>
      </c>
      <c r="GX5">
        <v>20150429</v>
      </c>
      <c r="GY5">
        <v>20150519</v>
      </c>
      <c r="GZ5">
        <v>20150819</v>
      </c>
      <c r="HA5">
        <v>20150901</v>
      </c>
      <c r="HB5">
        <v>20150810</v>
      </c>
      <c r="HC5">
        <v>20150428</v>
      </c>
      <c r="HD5">
        <v>20150526</v>
      </c>
      <c r="HE5">
        <v>20150428</v>
      </c>
      <c r="HF5">
        <v>20150428</v>
      </c>
      <c r="HG5">
        <v>20150923</v>
      </c>
      <c r="HH5">
        <v>20150824</v>
      </c>
      <c r="HI5">
        <v>20150813</v>
      </c>
      <c r="HJ5">
        <v>20150824</v>
      </c>
      <c r="HK5">
        <v>20150428</v>
      </c>
      <c r="HL5">
        <v>20150716</v>
      </c>
      <c r="HM5">
        <v>20150831</v>
      </c>
      <c r="HN5">
        <v>20150827</v>
      </c>
      <c r="HO5">
        <v>20150623</v>
      </c>
      <c r="HP5">
        <v>20150826</v>
      </c>
      <c r="HQ5">
        <v>20150820</v>
      </c>
      <c r="HR5">
        <v>20150820</v>
      </c>
      <c r="HS5">
        <v>20150821</v>
      </c>
      <c r="HT5">
        <v>20150827</v>
      </c>
      <c r="HU5">
        <v>20150827</v>
      </c>
      <c r="HV5">
        <v>20150828</v>
      </c>
      <c r="HW5">
        <v>20150826</v>
      </c>
      <c r="HX5">
        <v>20150827</v>
      </c>
      <c r="HY5">
        <v>20150623</v>
      </c>
      <c r="HZ5">
        <v>20150625</v>
      </c>
      <c r="IA5">
        <v>20150828</v>
      </c>
      <c r="IB5">
        <v>20150825</v>
      </c>
      <c r="IC5">
        <v>20150823</v>
      </c>
      <c r="ID5">
        <v>20150429</v>
      </c>
      <c r="IE5">
        <v>20150831</v>
      </c>
      <c r="IF5">
        <v>20150828</v>
      </c>
      <c r="IG5">
        <v>20160323</v>
      </c>
      <c r="IH5">
        <v>20150827</v>
      </c>
      <c r="II5">
        <v>20151110</v>
      </c>
      <c r="IJ5">
        <v>20150825</v>
      </c>
      <c r="IK5">
        <v>20150830</v>
      </c>
      <c r="IL5">
        <v>20150825</v>
      </c>
      <c r="IM5">
        <v>20150819</v>
      </c>
      <c r="IN5">
        <v>20150624</v>
      </c>
      <c r="IO5">
        <v>20150429</v>
      </c>
      <c r="IP5">
        <v>20150513</v>
      </c>
      <c r="IQ5">
        <v>20150811</v>
      </c>
      <c r="IR5">
        <v>20150519</v>
      </c>
      <c r="IS5">
        <v>20150424</v>
      </c>
      <c r="IT5">
        <v>20150819</v>
      </c>
      <c r="IU5">
        <v>20150828</v>
      </c>
      <c r="IV5">
        <v>20150831</v>
      </c>
      <c r="IW5">
        <v>20151101</v>
      </c>
      <c r="IX5">
        <v>20150828</v>
      </c>
      <c r="IY5">
        <v>20150424</v>
      </c>
      <c r="IZ5">
        <v>20150428</v>
      </c>
      <c r="JA5">
        <v>20150827</v>
      </c>
      <c r="JB5">
        <v>20150429</v>
      </c>
      <c r="JC5">
        <v>20150427</v>
      </c>
      <c r="JD5">
        <v>20150818</v>
      </c>
      <c r="JE5">
        <v>20150819</v>
      </c>
      <c r="JF5">
        <v>20150820</v>
      </c>
      <c r="JG5">
        <v>20150820</v>
      </c>
      <c r="JH5">
        <v>20150821</v>
      </c>
      <c r="JI5">
        <v>20150826</v>
      </c>
      <c r="JJ5">
        <v>20150826</v>
      </c>
      <c r="JK5">
        <v>20150831</v>
      </c>
      <c r="JL5">
        <v>20150828</v>
      </c>
      <c r="JM5">
        <v>20150624</v>
      </c>
      <c r="JN5">
        <v>20150325</v>
      </c>
      <c r="JO5">
        <v>20150828</v>
      </c>
      <c r="JP5">
        <v>20150820</v>
      </c>
      <c r="JQ5">
        <v>20150505</v>
      </c>
      <c r="JR5">
        <v>20150825</v>
      </c>
      <c r="JS5">
        <v>20150819</v>
      </c>
      <c r="JT5">
        <v>20150730</v>
      </c>
      <c r="JU5">
        <v>20150826</v>
      </c>
      <c r="JV5">
        <v>20150930</v>
      </c>
      <c r="JW5">
        <v>20150826</v>
      </c>
      <c r="JX5">
        <v>20150821</v>
      </c>
      <c r="JY5">
        <v>20150813</v>
      </c>
      <c r="JZ5">
        <v>20150826</v>
      </c>
      <c r="KA5">
        <v>20150429</v>
      </c>
      <c r="KB5">
        <v>20150424</v>
      </c>
      <c r="KC5">
        <v>20150828</v>
      </c>
      <c r="KD5">
        <v>20150820</v>
      </c>
      <c r="KE5">
        <v>20150518</v>
      </c>
      <c r="KF5">
        <v>20150828</v>
      </c>
      <c r="KG5">
        <v>20150824</v>
      </c>
      <c r="KH5">
        <v>20150819</v>
      </c>
      <c r="KI5">
        <v>20150625</v>
      </c>
      <c r="KJ5">
        <v>20150723</v>
      </c>
      <c r="KK5">
        <v>20150429</v>
      </c>
      <c r="KL5">
        <v>20150827</v>
      </c>
      <c r="KM5">
        <v>20150826</v>
      </c>
      <c r="KN5">
        <v>20161201</v>
      </c>
      <c r="KO5">
        <v>20150829</v>
      </c>
      <c r="KP5">
        <v>20150817</v>
      </c>
      <c r="KQ5">
        <v>20150817</v>
      </c>
      <c r="KR5">
        <v>20150828</v>
      </c>
      <c r="KS5">
        <v>20150428</v>
      </c>
      <c r="KT5">
        <v>20150825</v>
      </c>
      <c r="KU5">
        <v>20150828</v>
      </c>
      <c r="KV5">
        <v>20150828</v>
      </c>
      <c r="KW5">
        <v>20150923</v>
      </c>
      <c r="KX5">
        <v>20150813</v>
      </c>
      <c r="KY5">
        <v>20150825</v>
      </c>
      <c r="KZ5">
        <v>20150819</v>
      </c>
      <c r="LA5">
        <v>20150814</v>
      </c>
      <c r="LB5">
        <v>20150812</v>
      </c>
      <c r="LC5">
        <v>20150429</v>
      </c>
      <c r="LD5" t="s">
        <v>461</v>
      </c>
      <c r="LE5">
        <v>20150428</v>
      </c>
      <c r="LF5">
        <v>20150622</v>
      </c>
      <c r="LG5">
        <v>20150828</v>
      </c>
      <c r="LH5">
        <v>20150611</v>
      </c>
      <c r="LI5">
        <v>20150819</v>
      </c>
      <c r="LJ5">
        <v>20150828</v>
      </c>
      <c r="LK5">
        <v>20150422</v>
      </c>
      <c r="LL5">
        <v>20150826</v>
      </c>
      <c r="LM5">
        <v>20150828</v>
      </c>
      <c r="LN5">
        <v>20150827</v>
      </c>
      <c r="LO5">
        <v>20150827</v>
      </c>
      <c r="LP5">
        <v>20150827</v>
      </c>
      <c r="LQ5">
        <v>20150818</v>
      </c>
      <c r="LR5">
        <v>20150519</v>
      </c>
      <c r="LS5">
        <v>20150513</v>
      </c>
      <c r="LT5">
        <v>20150819</v>
      </c>
      <c r="LU5">
        <v>20150807</v>
      </c>
      <c r="LV5">
        <v>20150819</v>
      </c>
      <c r="LW5">
        <v>20150826</v>
      </c>
      <c r="LX5">
        <v>20150619</v>
      </c>
      <c r="LY5">
        <v>20150827</v>
      </c>
      <c r="LZ5">
        <v>20150825</v>
      </c>
      <c r="MA5">
        <v>20150821</v>
      </c>
      <c r="MB5">
        <v>20150611</v>
      </c>
      <c r="MC5">
        <v>20150827</v>
      </c>
      <c r="MD5">
        <v>20150806</v>
      </c>
      <c r="ME5">
        <v>20150813</v>
      </c>
      <c r="MF5">
        <v>20150818</v>
      </c>
      <c r="MG5">
        <v>20150821</v>
      </c>
      <c r="MH5">
        <v>20150826</v>
      </c>
      <c r="MI5">
        <v>20150830</v>
      </c>
      <c r="MJ5">
        <v>20150821</v>
      </c>
      <c r="MK5">
        <v>20150826</v>
      </c>
      <c r="ML5">
        <v>20150818</v>
      </c>
      <c r="MM5">
        <v>20150828</v>
      </c>
      <c r="MN5">
        <v>20150831</v>
      </c>
      <c r="MO5">
        <v>20150427</v>
      </c>
      <c r="MP5">
        <v>20150820</v>
      </c>
      <c r="MQ5">
        <v>20150825</v>
      </c>
      <c r="MR5">
        <v>20150817</v>
      </c>
      <c r="MS5">
        <v>20150728</v>
      </c>
      <c r="MT5">
        <v>20150427</v>
      </c>
      <c r="MU5">
        <v>20150427</v>
      </c>
      <c r="MV5">
        <v>20150812</v>
      </c>
      <c r="MW5">
        <v>20150831</v>
      </c>
      <c r="MX5">
        <v>20150826</v>
      </c>
      <c r="MY5">
        <v>20150819</v>
      </c>
      <c r="MZ5">
        <v>20150819</v>
      </c>
      <c r="NA5">
        <v>20150825</v>
      </c>
      <c r="NB5">
        <v>20150821</v>
      </c>
      <c r="NC5">
        <v>20150818</v>
      </c>
      <c r="ND5">
        <v>20150923</v>
      </c>
      <c r="NE5">
        <v>20150922</v>
      </c>
      <c r="NF5">
        <v>20150820</v>
      </c>
      <c r="NG5">
        <v>20150429</v>
      </c>
      <c r="NH5">
        <v>20150820</v>
      </c>
      <c r="NI5">
        <v>20150828</v>
      </c>
      <c r="NJ5">
        <v>20150831</v>
      </c>
      <c r="NK5">
        <v>20150818</v>
      </c>
      <c r="NL5">
        <v>20150821</v>
      </c>
      <c r="NM5">
        <v>20150825</v>
      </c>
      <c r="NN5">
        <v>20151223</v>
      </c>
      <c r="NO5">
        <v>20150728</v>
      </c>
      <c r="NP5">
        <v>20150507</v>
      </c>
      <c r="NQ5">
        <v>20150507</v>
      </c>
      <c r="NR5">
        <v>20150814</v>
      </c>
      <c r="NS5">
        <v>20150521</v>
      </c>
      <c r="NT5">
        <v>20150823</v>
      </c>
      <c r="NU5">
        <v>20150424</v>
      </c>
      <c r="NV5">
        <v>20150730</v>
      </c>
    </row>
    <row r="6" spans="1:386" x14ac:dyDescent="0.25">
      <c r="A6" s="2">
        <v>42369</v>
      </c>
      <c r="B6">
        <v>20160128</v>
      </c>
      <c r="C6">
        <v>20160128</v>
      </c>
      <c r="D6">
        <v>20160128</v>
      </c>
      <c r="E6">
        <v>20151123</v>
      </c>
      <c r="F6">
        <v>20160330</v>
      </c>
      <c r="G6">
        <v>20160316</v>
      </c>
      <c r="H6">
        <v>20160322</v>
      </c>
      <c r="I6">
        <v>20150828</v>
      </c>
      <c r="J6">
        <v>20160330</v>
      </c>
      <c r="K6">
        <v>20160330</v>
      </c>
      <c r="L6">
        <v>20150827</v>
      </c>
      <c r="M6">
        <v>20160322</v>
      </c>
      <c r="N6">
        <v>20160330</v>
      </c>
      <c r="O6">
        <v>20150827</v>
      </c>
      <c r="P6">
        <v>20160324</v>
      </c>
      <c r="Q6">
        <v>20150828</v>
      </c>
      <c r="R6">
        <v>20150828</v>
      </c>
      <c r="S6">
        <v>20160317</v>
      </c>
      <c r="T6">
        <v>20150821</v>
      </c>
      <c r="U6">
        <v>20160321</v>
      </c>
      <c r="V6">
        <v>20160318</v>
      </c>
      <c r="W6">
        <v>20160328</v>
      </c>
      <c r="X6">
        <v>20160222</v>
      </c>
      <c r="Y6">
        <v>20150827</v>
      </c>
      <c r="Z6">
        <v>20160321</v>
      </c>
      <c r="AA6">
        <v>20160224</v>
      </c>
      <c r="AB6">
        <v>20160330</v>
      </c>
      <c r="AC6">
        <v>20160317</v>
      </c>
      <c r="AD6">
        <v>20160324</v>
      </c>
      <c r="AE6">
        <v>20160324</v>
      </c>
      <c r="AF6">
        <v>20160321</v>
      </c>
      <c r="AG6">
        <v>20160330</v>
      </c>
      <c r="AH6">
        <v>20160317</v>
      </c>
      <c r="AI6">
        <v>20150828</v>
      </c>
      <c r="AJ6">
        <v>20150829</v>
      </c>
      <c r="AK6">
        <v>20160322</v>
      </c>
      <c r="AL6">
        <v>20160323</v>
      </c>
      <c r="AM6">
        <v>20160322</v>
      </c>
      <c r="AN6">
        <v>20160329</v>
      </c>
      <c r="AO6">
        <v>20150825</v>
      </c>
      <c r="AP6">
        <v>20160330</v>
      </c>
      <c r="AQ6">
        <v>20160322</v>
      </c>
      <c r="AR6">
        <v>20160330</v>
      </c>
      <c r="AS6">
        <v>20160324</v>
      </c>
      <c r="AT6">
        <v>20150825</v>
      </c>
      <c r="AU6">
        <v>20160321</v>
      </c>
      <c r="AV6">
        <v>20160309</v>
      </c>
      <c r="AW6">
        <v>20160229</v>
      </c>
      <c r="AX6">
        <v>20160229</v>
      </c>
      <c r="AY6">
        <v>20160322</v>
      </c>
      <c r="BA6">
        <v>20150827</v>
      </c>
      <c r="BB6">
        <v>20160331</v>
      </c>
      <c r="BC6">
        <v>20160225</v>
      </c>
      <c r="BE6">
        <v>20160311</v>
      </c>
      <c r="BF6">
        <v>20150807</v>
      </c>
      <c r="BG6">
        <v>20160315</v>
      </c>
      <c r="BH6">
        <v>20160324</v>
      </c>
      <c r="BI6">
        <v>20160329</v>
      </c>
      <c r="BJ6">
        <v>20160328</v>
      </c>
      <c r="BK6">
        <v>20150804</v>
      </c>
      <c r="BL6">
        <v>20160318</v>
      </c>
      <c r="BM6">
        <v>20161207</v>
      </c>
      <c r="BN6">
        <v>20160329</v>
      </c>
      <c r="BO6">
        <v>20160329</v>
      </c>
      <c r="BP6">
        <v>20160318</v>
      </c>
      <c r="BQ6">
        <v>20160318</v>
      </c>
      <c r="BR6">
        <v>20160311</v>
      </c>
      <c r="BS6">
        <v>20151126</v>
      </c>
      <c r="BT6">
        <v>20150827</v>
      </c>
      <c r="BU6">
        <v>20160308</v>
      </c>
      <c r="BV6">
        <v>20160330</v>
      </c>
      <c r="BW6">
        <v>20160330</v>
      </c>
      <c r="BX6">
        <v>20160331</v>
      </c>
      <c r="BY6">
        <v>20161028</v>
      </c>
      <c r="BZ6">
        <v>20160324</v>
      </c>
      <c r="CA6">
        <v>20160321</v>
      </c>
      <c r="CB6">
        <v>20160315</v>
      </c>
      <c r="CC6">
        <v>20160330</v>
      </c>
      <c r="CD6">
        <v>20160322</v>
      </c>
      <c r="CF6">
        <v>20160321</v>
      </c>
      <c r="CG6">
        <v>20160331</v>
      </c>
      <c r="CH6">
        <v>20170329</v>
      </c>
      <c r="CI6">
        <v>20160329</v>
      </c>
      <c r="CJ6">
        <v>20160517</v>
      </c>
      <c r="CK6">
        <v>20160815</v>
      </c>
      <c r="CL6">
        <v>20160226</v>
      </c>
      <c r="CM6">
        <v>20170328</v>
      </c>
      <c r="CN6">
        <v>20160329</v>
      </c>
      <c r="CO6">
        <v>20160317</v>
      </c>
      <c r="CP6">
        <v>20150821</v>
      </c>
      <c r="CQ6">
        <v>20170326</v>
      </c>
      <c r="CR6">
        <v>20160323</v>
      </c>
      <c r="CS6">
        <v>20170324</v>
      </c>
      <c r="CT6">
        <v>20170324</v>
      </c>
      <c r="CU6">
        <v>20151127</v>
      </c>
      <c r="CV6">
        <v>20150828</v>
      </c>
      <c r="CW6">
        <v>20160323</v>
      </c>
      <c r="CX6">
        <v>20160223</v>
      </c>
      <c r="CY6">
        <v>20160324</v>
      </c>
      <c r="CZ6">
        <v>20160323</v>
      </c>
      <c r="DA6">
        <v>20160322</v>
      </c>
      <c r="DB6">
        <v>20150828</v>
      </c>
      <c r="DC6">
        <v>20160325</v>
      </c>
      <c r="DD6">
        <v>20151124</v>
      </c>
      <c r="DE6">
        <v>20160318</v>
      </c>
      <c r="DF6">
        <v>20151104</v>
      </c>
      <c r="DG6">
        <v>20160328</v>
      </c>
      <c r="DH6">
        <v>20160219</v>
      </c>
      <c r="DI6">
        <v>20160314</v>
      </c>
      <c r="DJ6">
        <v>20160328</v>
      </c>
      <c r="DK6">
        <v>20160301</v>
      </c>
      <c r="DL6">
        <v>20160321</v>
      </c>
      <c r="DM6">
        <v>20160323</v>
      </c>
      <c r="DN6">
        <v>20160322</v>
      </c>
      <c r="DO6">
        <v>20150811</v>
      </c>
      <c r="DP6">
        <v>20151026</v>
      </c>
      <c r="DQ6">
        <v>20160309</v>
      </c>
      <c r="DR6">
        <v>20160321</v>
      </c>
      <c r="DS6">
        <v>20160322</v>
      </c>
      <c r="DT6">
        <v>20160310</v>
      </c>
      <c r="DU6">
        <v>20160329</v>
      </c>
      <c r="DV6">
        <v>20160330</v>
      </c>
      <c r="DW6">
        <v>20160219</v>
      </c>
      <c r="DX6">
        <v>20151124</v>
      </c>
      <c r="DY6">
        <v>20160328</v>
      </c>
      <c r="DZ6">
        <v>20160225</v>
      </c>
      <c r="EA6">
        <v>20160310</v>
      </c>
      <c r="EB6">
        <v>20160415</v>
      </c>
      <c r="EC6">
        <v>20150828</v>
      </c>
      <c r="ED6">
        <v>20151117</v>
      </c>
      <c r="EE6">
        <v>20160229</v>
      </c>
      <c r="EF6">
        <v>20160310</v>
      </c>
      <c r="EG6">
        <v>20160331</v>
      </c>
      <c r="EH6">
        <v>20160315</v>
      </c>
      <c r="EI6">
        <v>20160317</v>
      </c>
      <c r="EJ6">
        <v>20160323</v>
      </c>
      <c r="EK6">
        <v>20170310</v>
      </c>
      <c r="EL6">
        <v>20160323</v>
      </c>
      <c r="EM6">
        <v>20160223</v>
      </c>
      <c r="EN6">
        <v>20160315</v>
      </c>
      <c r="EO6">
        <v>20160318</v>
      </c>
      <c r="EP6">
        <v>20160331</v>
      </c>
      <c r="EQ6">
        <v>20160322</v>
      </c>
      <c r="ER6">
        <v>20160318</v>
      </c>
      <c r="ES6">
        <v>20160229</v>
      </c>
      <c r="ET6">
        <v>20160322</v>
      </c>
      <c r="EU6">
        <v>20160329</v>
      </c>
      <c r="EV6">
        <v>20150825</v>
      </c>
      <c r="EW6">
        <v>20151130</v>
      </c>
      <c r="EX6">
        <v>20151130</v>
      </c>
      <c r="EY6">
        <v>20160321</v>
      </c>
      <c r="EZ6">
        <v>20160328</v>
      </c>
      <c r="FA6">
        <v>20160330</v>
      </c>
      <c r="FB6">
        <v>20160218</v>
      </c>
      <c r="FC6">
        <v>20160329</v>
      </c>
      <c r="FD6">
        <v>20160215</v>
      </c>
      <c r="FE6">
        <v>20160321</v>
      </c>
      <c r="FF6">
        <v>20160301</v>
      </c>
      <c r="FG6">
        <v>20150820</v>
      </c>
      <c r="FH6">
        <v>20160322</v>
      </c>
      <c r="FI6">
        <v>20160328</v>
      </c>
      <c r="FJ6">
        <v>20160323</v>
      </c>
      <c r="FK6">
        <v>20160324</v>
      </c>
      <c r="FL6">
        <v>20160323</v>
      </c>
      <c r="FM6">
        <v>20160329</v>
      </c>
      <c r="FN6">
        <v>20160323</v>
      </c>
      <c r="FO6">
        <v>20160314</v>
      </c>
      <c r="FP6">
        <v>20160321</v>
      </c>
      <c r="FQ6">
        <v>20160330</v>
      </c>
      <c r="FR6">
        <v>20151123</v>
      </c>
      <c r="FS6">
        <v>20160323</v>
      </c>
      <c r="FT6">
        <v>20160229</v>
      </c>
      <c r="FU6">
        <v>20160329</v>
      </c>
      <c r="FV6">
        <v>20160317</v>
      </c>
      <c r="FW6">
        <v>20150830</v>
      </c>
      <c r="FX6">
        <v>20160318</v>
      </c>
      <c r="FY6">
        <v>20160323</v>
      </c>
      <c r="FZ6">
        <v>20160324</v>
      </c>
      <c r="GA6">
        <v>20160322</v>
      </c>
      <c r="GB6">
        <v>20160224</v>
      </c>
      <c r="GC6">
        <v>20160225</v>
      </c>
      <c r="GD6">
        <v>20160323</v>
      </c>
      <c r="GE6">
        <v>20160316</v>
      </c>
      <c r="GF6">
        <v>20160330</v>
      </c>
      <c r="GG6">
        <v>20160822</v>
      </c>
      <c r="GH6">
        <v>20160311</v>
      </c>
      <c r="GI6">
        <v>20160317</v>
      </c>
      <c r="GJ6">
        <v>20151127</v>
      </c>
      <c r="GK6">
        <v>20160328</v>
      </c>
      <c r="GL6">
        <v>20150827</v>
      </c>
      <c r="GM6">
        <v>20160628</v>
      </c>
      <c r="GN6">
        <v>20160330</v>
      </c>
      <c r="GO6">
        <v>20160329</v>
      </c>
      <c r="GP6">
        <v>20150818</v>
      </c>
      <c r="GQ6">
        <v>20160329</v>
      </c>
      <c r="GR6">
        <v>20160223</v>
      </c>
      <c r="GS6">
        <v>20150829</v>
      </c>
      <c r="GT6">
        <v>20160318</v>
      </c>
      <c r="GU6">
        <v>20160309</v>
      </c>
      <c r="GV6">
        <v>20160331</v>
      </c>
      <c r="GW6">
        <v>20160318</v>
      </c>
      <c r="GX6">
        <v>20150827</v>
      </c>
      <c r="GY6">
        <v>20151112</v>
      </c>
      <c r="GZ6">
        <v>20160330</v>
      </c>
      <c r="HA6">
        <v>20160202</v>
      </c>
      <c r="HB6">
        <v>20160307</v>
      </c>
      <c r="HC6">
        <v>20150826</v>
      </c>
      <c r="HD6">
        <v>20150824</v>
      </c>
      <c r="HE6">
        <v>20150825</v>
      </c>
      <c r="HF6">
        <v>20150825</v>
      </c>
      <c r="HG6">
        <v>20160223</v>
      </c>
      <c r="HH6">
        <v>20160330</v>
      </c>
      <c r="HI6">
        <v>20160322</v>
      </c>
      <c r="HJ6">
        <v>20160328</v>
      </c>
      <c r="HK6">
        <v>20150827</v>
      </c>
      <c r="HL6">
        <v>20160128</v>
      </c>
      <c r="HM6">
        <v>20160329</v>
      </c>
      <c r="HN6">
        <v>20160328</v>
      </c>
      <c r="HO6">
        <v>20151118</v>
      </c>
      <c r="HP6">
        <v>20160330</v>
      </c>
      <c r="HQ6">
        <v>20160323</v>
      </c>
      <c r="HR6">
        <v>20160323</v>
      </c>
      <c r="HS6">
        <v>20160321</v>
      </c>
      <c r="HT6">
        <v>20160316</v>
      </c>
      <c r="HU6">
        <v>20160316</v>
      </c>
      <c r="HV6">
        <v>20160310</v>
      </c>
      <c r="HW6">
        <v>20160323</v>
      </c>
      <c r="HX6">
        <v>20160330</v>
      </c>
      <c r="HY6">
        <v>20151130</v>
      </c>
      <c r="HZ6">
        <v>20151125</v>
      </c>
      <c r="IA6">
        <v>20160330</v>
      </c>
      <c r="IB6">
        <v>20160322</v>
      </c>
      <c r="IC6">
        <v>20160320</v>
      </c>
      <c r="ID6">
        <v>20150828</v>
      </c>
      <c r="IE6">
        <v>20160331</v>
      </c>
      <c r="IF6">
        <v>20160328</v>
      </c>
      <c r="IG6">
        <v>20170428</v>
      </c>
      <c r="IH6">
        <v>20160330</v>
      </c>
      <c r="II6">
        <v>20160224</v>
      </c>
      <c r="IJ6">
        <v>20160329</v>
      </c>
      <c r="IK6">
        <v>20160323</v>
      </c>
      <c r="IL6">
        <v>20160331</v>
      </c>
      <c r="IM6">
        <v>20160324</v>
      </c>
      <c r="IN6">
        <v>20151125</v>
      </c>
      <c r="IO6">
        <v>20150826</v>
      </c>
      <c r="IP6">
        <v>20150812</v>
      </c>
      <c r="IQ6">
        <v>20160307</v>
      </c>
      <c r="IR6">
        <v>20150818</v>
      </c>
      <c r="IS6">
        <v>20150818</v>
      </c>
      <c r="IT6">
        <v>20160321</v>
      </c>
      <c r="IU6">
        <v>20160330</v>
      </c>
      <c r="IV6">
        <v>20160329</v>
      </c>
      <c r="IW6">
        <v>20160329</v>
      </c>
      <c r="IX6">
        <v>20160331</v>
      </c>
      <c r="IY6">
        <v>20150828</v>
      </c>
      <c r="IZ6">
        <v>20150825</v>
      </c>
      <c r="JA6">
        <v>20160328</v>
      </c>
      <c r="JB6">
        <v>20150828</v>
      </c>
      <c r="JC6">
        <v>20150830</v>
      </c>
      <c r="JD6">
        <v>20160309</v>
      </c>
      <c r="JE6">
        <v>20160322</v>
      </c>
      <c r="JF6">
        <v>20160301</v>
      </c>
      <c r="JG6">
        <v>20160308</v>
      </c>
      <c r="JH6">
        <v>20160321</v>
      </c>
      <c r="JI6">
        <v>20160331</v>
      </c>
      <c r="JJ6">
        <v>20160323</v>
      </c>
      <c r="JK6">
        <v>20160329</v>
      </c>
      <c r="JL6">
        <v>20160329</v>
      </c>
      <c r="JM6">
        <v>20151118</v>
      </c>
      <c r="JN6">
        <v>20151015</v>
      </c>
      <c r="JO6">
        <v>20160329</v>
      </c>
      <c r="JP6">
        <v>20160317</v>
      </c>
      <c r="JQ6">
        <v>20150803</v>
      </c>
      <c r="JR6">
        <v>20160322</v>
      </c>
      <c r="JS6">
        <v>20160323</v>
      </c>
      <c r="JT6">
        <v>20160224</v>
      </c>
      <c r="JU6">
        <v>20160329</v>
      </c>
      <c r="JV6">
        <v>20160301</v>
      </c>
      <c r="JW6">
        <v>20160224</v>
      </c>
      <c r="JX6">
        <v>20160318</v>
      </c>
      <c r="JY6">
        <v>20160323</v>
      </c>
      <c r="JZ6">
        <v>20160331</v>
      </c>
      <c r="KA6">
        <v>20150828</v>
      </c>
      <c r="KB6">
        <v>20150821</v>
      </c>
      <c r="KC6">
        <v>20160401</v>
      </c>
      <c r="KD6">
        <v>20160322</v>
      </c>
      <c r="KE6">
        <v>20150823</v>
      </c>
      <c r="KF6">
        <v>20160331</v>
      </c>
      <c r="KG6">
        <v>20160324</v>
      </c>
      <c r="KH6">
        <v>20160330</v>
      </c>
      <c r="KI6">
        <v>20151126</v>
      </c>
      <c r="KJ6">
        <v>20160316</v>
      </c>
      <c r="KK6">
        <v>20150824</v>
      </c>
      <c r="KL6">
        <v>20160330</v>
      </c>
      <c r="KM6">
        <v>20160323</v>
      </c>
      <c r="KN6">
        <v>20161201</v>
      </c>
      <c r="KO6">
        <v>20160330</v>
      </c>
      <c r="KP6">
        <v>20160229</v>
      </c>
      <c r="KQ6">
        <v>20160229</v>
      </c>
      <c r="KR6">
        <v>20160311</v>
      </c>
      <c r="KS6">
        <v>20150805</v>
      </c>
      <c r="KT6">
        <v>20160323</v>
      </c>
      <c r="KU6">
        <v>20160330</v>
      </c>
      <c r="KV6">
        <v>20160320</v>
      </c>
      <c r="KW6">
        <v>20160222</v>
      </c>
      <c r="KX6">
        <v>20160311</v>
      </c>
      <c r="KY6">
        <v>20160310</v>
      </c>
      <c r="KZ6">
        <v>20160315</v>
      </c>
      <c r="LA6">
        <v>20160330</v>
      </c>
      <c r="LB6">
        <v>20160228</v>
      </c>
      <c r="LC6">
        <v>20150828</v>
      </c>
      <c r="LD6">
        <v>20150318</v>
      </c>
      <c r="LE6">
        <v>20150827</v>
      </c>
      <c r="LF6">
        <v>20151127</v>
      </c>
      <c r="LG6">
        <v>20160328</v>
      </c>
      <c r="LH6">
        <v>20151127</v>
      </c>
      <c r="LI6">
        <v>20160318</v>
      </c>
      <c r="LJ6">
        <v>20160328</v>
      </c>
      <c r="LK6">
        <v>20150821</v>
      </c>
      <c r="LL6">
        <v>20160324</v>
      </c>
      <c r="LM6">
        <v>20160331</v>
      </c>
      <c r="LN6">
        <v>20160322</v>
      </c>
      <c r="LO6">
        <v>20160331</v>
      </c>
      <c r="LP6">
        <v>20160331</v>
      </c>
      <c r="LQ6">
        <v>20160316</v>
      </c>
      <c r="LR6">
        <v>20150820</v>
      </c>
      <c r="LS6">
        <v>20150812</v>
      </c>
      <c r="LT6">
        <v>20160323</v>
      </c>
      <c r="LU6">
        <v>20160308</v>
      </c>
      <c r="LV6">
        <v>20160323</v>
      </c>
      <c r="LW6">
        <v>20160224</v>
      </c>
      <c r="LX6">
        <v>20151123</v>
      </c>
      <c r="LY6">
        <v>20160330</v>
      </c>
      <c r="LZ6">
        <v>20160330</v>
      </c>
      <c r="MA6">
        <v>20160316</v>
      </c>
      <c r="MB6">
        <v>20150827</v>
      </c>
      <c r="MC6">
        <v>20160328</v>
      </c>
      <c r="MD6">
        <v>20160226</v>
      </c>
      <c r="ME6">
        <v>20160310</v>
      </c>
      <c r="MF6">
        <v>20160317</v>
      </c>
      <c r="MG6">
        <v>20160330</v>
      </c>
      <c r="MH6">
        <v>20160330</v>
      </c>
      <c r="MI6">
        <v>20160322</v>
      </c>
      <c r="MJ6">
        <v>20160318</v>
      </c>
      <c r="MK6">
        <v>20160224</v>
      </c>
      <c r="ML6">
        <v>20160321</v>
      </c>
      <c r="MM6">
        <v>20160401</v>
      </c>
      <c r="MN6">
        <v>20160329</v>
      </c>
      <c r="MO6">
        <v>20150827</v>
      </c>
      <c r="MP6">
        <v>20160317</v>
      </c>
      <c r="MQ6">
        <v>20160329</v>
      </c>
      <c r="MR6">
        <v>20160321</v>
      </c>
      <c r="MS6">
        <v>20160315</v>
      </c>
      <c r="MT6">
        <v>20150814</v>
      </c>
      <c r="MU6">
        <v>20150814</v>
      </c>
      <c r="MV6">
        <v>20160223</v>
      </c>
      <c r="MW6">
        <v>20160331</v>
      </c>
      <c r="MX6">
        <v>20160324</v>
      </c>
      <c r="MY6">
        <v>20160309</v>
      </c>
      <c r="MZ6">
        <v>20160309</v>
      </c>
      <c r="NA6">
        <v>20160322</v>
      </c>
      <c r="NB6">
        <v>20160323</v>
      </c>
      <c r="NC6">
        <v>20160322</v>
      </c>
      <c r="ND6">
        <v>20160223</v>
      </c>
      <c r="NE6">
        <v>20160226</v>
      </c>
      <c r="NF6">
        <v>20160322</v>
      </c>
      <c r="NG6">
        <v>20150828</v>
      </c>
      <c r="NH6">
        <v>20160317</v>
      </c>
      <c r="NI6">
        <v>20160324</v>
      </c>
      <c r="NJ6">
        <v>20160328</v>
      </c>
      <c r="NK6">
        <v>20160315</v>
      </c>
      <c r="NL6">
        <v>20160329</v>
      </c>
      <c r="NM6">
        <v>20160323</v>
      </c>
      <c r="NN6">
        <v>20160331</v>
      </c>
      <c r="NO6">
        <v>20160315</v>
      </c>
      <c r="NP6">
        <v>20150811</v>
      </c>
      <c r="NQ6">
        <v>20150811</v>
      </c>
      <c r="NR6">
        <v>20160329</v>
      </c>
      <c r="NS6">
        <v>20150812</v>
      </c>
      <c r="NT6">
        <v>20160328</v>
      </c>
      <c r="NU6">
        <v>20150818</v>
      </c>
      <c r="NV6">
        <v>20160128</v>
      </c>
    </row>
    <row r="7" spans="1:386" x14ac:dyDescent="0.25">
      <c r="A7" s="2">
        <v>42551</v>
      </c>
      <c r="B7">
        <v>20160728</v>
      </c>
      <c r="C7">
        <v>20160728</v>
      </c>
      <c r="D7">
        <v>20160728</v>
      </c>
      <c r="E7">
        <v>20160629</v>
      </c>
      <c r="F7">
        <v>20160830</v>
      </c>
      <c r="G7">
        <v>20160728</v>
      </c>
      <c r="H7">
        <v>20160825</v>
      </c>
      <c r="I7">
        <v>20151029</v>
      </c>
      <c r="J7">
        <v>20160829</v>
      </c>
      <c r="K7">
        <v>20160826</v>
      </c>
      <c r="L7">
        <v>20151029</v>
      </c>
      <c r="M7">
        <v>20160817</v>
      </c>
      <c r="N7">
        <v>20160826</v>
      </c>
      <c r="O7">
        <v>20151029</v>
      </c>
      <c r="P7">
        <v>20160830</v>
      </c>
      <c r="Q7">
        <v>20151029</v>
      </c>
      <c r="R7">
        <v>20151029</v>
      </c>
      <c r="S7">
        <v>20160816</v>
      </c>
      <c r="T7">
        <v>20151023</v>
      </c>
      <c r="U7">
        <v>20160823</v>
      </c>
      <c r="V7">
        <v>20160819</v>
      </c>
      <c r="W7">
        <v>20160822</v>
      </c>
      <c r="X7">
        <v>20160803</v>
      </c>
      <c r="Y7">
        <v>20151029</v>
      </c>
      <c r="Z7">
        <v>20160826</v>
      </c>
      <c r="AA7">
        <v>20160822</v>
      </c>
      <c r="AB7">
        <v>20160823</v>
      </c>
      <c r="AC7">
        <v>20160811</v>
      </c>
      <c r="AD7">
        <v>20160826</v>
      </c>
      <c r="AE7">
        <v>20160831</v>
      </c>
      <c r="AF7">
        <v>20160822</v>
      </c>
      <c r="AG7">
        <v>20160818</v>
      </c>
      <c r="AH7">
        <v>20160809</v>
      </c>
      <c r="AI7">
        <v>20151028</v>
      </c>
      <c r="AJ7">
        <v>20151030</v>
      </c>
      <c r="AK7">
        <v>20160829</v>
      </c>
      <c r="AL7">
        <v>20160830</v>
      </c>
      <c r="AM7">
        <v>20160831</v>
      </c>
      <c r="AN7">
        <v>20160826</v>
      </c>
      <c r="AO7">
        <v>20151120</v>
      </c>
      <c r="AP7">
        <v>20160830</v>
      </c>
      <c r="AQ7">
        <v>20160830</v>
      </c>
      <c r="AR7">
        <v>20160816</v>
      </c>
      <c r="AS7">
        <v>20160829</v>
      </c>
      <c r="AT7">
        <v>20151026</v>
      </c>
      <c r="AU7">
        <v>20160823</v>
      </c>
      <c r="AV7">
        <v>20160816</v>
      </c>
      <c r="AW7">
        <v>20160815</v>
      </c>
      <c r="AX7">
        <v>20160815</v>
      </c>
      <c r="AY7">
        <v>20160824</v>
      </c>
      <c r="BA7">
        <v>20151023</v>
      </c>
      <c r="BB7">
        <v>20160830</v>
      </c>
      <c r="BC7">
        <v>20160728</v>
      </c>
      <c r="BE7">
        <v>20160819</v>
      </c>
      <c r="BF7">
        <v>20151023</v>
      </c>
      <c r="BG7">
        <v>20160817</v>
      </c>
      <c r="BH7">
        <v>20160825</v>
      </c>
      <c r="BI7">
        <v>20160830</v>
      </c>
      <c r="BJ7">
        <v>20160826</v>
      </c>
      <c r="BK7">
        <v>20151110</v>
      </c>
      <c r="BL7">
        <v>20160819</v>
      </c>
      <c r="BM7">
        <v>20161207</v>
      </c>
      <c r="BN7">
        <v>20160830</v>
      </c>
      <c r="BO7">
        <v>20160829</v>
      </c>
      <c r="BP7">
        <v>20160822</v>
      </c>
      <c r="BQ7">
        <v>20160822</v>
      </c>
      <c r="BR7">
        <v>20160812</v>
      </c>
      <c r="BS7">
        <v>20160624</v>
      </c>
      <c r="BT7">
        <v>20151030</v>
      </c>
      <c r="BU7">
        <v>20160802</v>
      </c>
      <c r="BV7">
        <v>20160819</v>
      </c>
      <c r="BW7">
        <v>20160829</v>
      </c>
      <c r="BX7">
        <v>20160831</v>
      </c>
      <c r="BY7">
        <v>20161028</v>
      </c>
      <c r="BZ7">
        <v>20160819</v>
      </c>
      <c r="CA7">
        <v>20160815</v>
      </c>
      <c r="CB7">
        <v>20160823</v>
      </c>
      <c r="CC7">
        <v>20160825</v>
      </c>
      <c r="CD7">
        <v>20160825</v>
      </c>
      <c r="CF7">
        <v>20160822</v>
      </c>
      <c r="CG7">
        <v>20160822</v>
      </c>
      <c r="CH7">
        <v>20180328</v>
      </c>
      <c r="CI7">
        <v>20160828</v>
      </c>
      <c r="CJ7">
        <v>20160830</v>
      </c>
      <c r="CK7">
        <v>20170310</v>
      </c>
      <c r="CL7">
        <v>20160908</v>
      </c>
      <c r="CM7">
        <v>20180326</v>
      </c>
      <c r="CN7">
        <v>20160826</v>
      </c>
      <c r="CO7">
        <v>20160831</v>
      </c>
      <c r="CP7">
        <v>20151030</v>
      </c>
      <c r="CQ7">
        <v>20170326</v>
      </c>
      <c r="CR7">
        <v>20160831</v>
      </c>
      <c r="CS7">
        <v>20180327</v>
      </c>
      <c r="CT7">
        <v>20180327</v>
      </c>
      <c r="CU7">
        <v>20160627</v>
      </c>
      <c r="CV7">
        <v>20151027</v>
      </c>
      <c r="CW7">
        <v>20160818</v>
      </c>
      <c r="CX7">
        <v>20160921</v>
      </c>
      <c r="CY7">
        <v>20160822</v>
      </c>
      <c r="CZ7">
        <v>20160822</v>
      </c>
      <c r="DA7">
        <v>20160818</v>
      </c>
      <c r="DB7">
        <v>20151030</v>
      </c>
      <c r="DC7">
        <v>20160826</v>
      </c>
      <c r="DD7">
        <v>20160623</v>
      </c>
      <c r="DE7">
        <v>20160819</v>
      </c>
      <c r="DF7">
        <v>20160517</v>
      </c>
      <c r="DG7">
        <v>20160830</v>
      </c>
      <c r="DH7">
        <v>20160825</v>
      </c>
      <c r="DI7">
        <v>20160824</v>
      </c>
      <c r="DJ7">
        <v>20160821</v>
      </c>
      <c r="DK7">
        <v>20160822</v>
      </c>
      <c r="DL7">
        <v>20160816</v>
      </c>
      <c r="DM7">
        <v>20160826</v>
      </c>
      <c r="DN7">
        <v>20160825</v>
      </c>
      <c r="DO7">
        <v>20151029</v>
      </c>
      <c r="DP7">
        <v>20160524</v>
      </c>
      <c r="DQ7">
        <v>20160817</v>
      </c>
      <c r="DR7">
        <v>20160815</v>
      </c>
      <c r="DS7">
        <v>20160824</v>
      </c>
      <c r="DT7">
        <v>20160818</v>
      </c>
      <c r="DU7">
        <v>20160830</v>
      </c>
      <c r="DV7">
        <v>20160825</v>
      </c>
      <c r="DW7">
        <v>20160812</v>
      </c>
      <c r="DX7">
        <v>20160607</v>
      </c>
      <c r="DY7">
        <v>20160824</v>
      </c>
      <c r="DZ7">
        <v>20160721</v>
      </c>
      <c r="EA7">
        <v>20160818</v>
      </c>
      <c r="EB7">
        <v>20160831</v>
      </c>
      <c r="EC7">
        <v>20151030</v>
      </c>
      <c r="ED7">
        <v>20160525</v>
      </c>
      <c r="EE7">
        <v>20160801</v>
      </c>
      <c r="EF7">
        <v>20160815</v>
      </c>
      <c r="EG7">
        <v>20160901</v>
      </c>
      <c r="EH7">
        <v>20160818</v>
      </c>
      <c r="EI7">
        <v>20160819</v>
      </c>
      <c r="EJ7">
        <v>20160829</v>
      </c>
      <c r="EK7">
        <v>20180327</v>
      </c>
      <c r="EL7">
        <v>20160826</v>
      </c>
      <c r="EM7">
        <v>20160829</v>
      </c>
      <c r="EN7">
        <v>20160811</v>
      </c>
      <c r="EO7">
        <v>20160826</v>
      </c>
      <c r="EP7">
        <v>20160831</v>
      </c>
      <c r="EQ7">
        <v>20160815</v>
      </c>
      <c r="ER7">
        <v>20160823</v>
      </c>
      <c r="ES7">
        <v>20160802</v>
      </c>
      <c r="ET7">
        <v>20160809</v>
      </c>
      <c r="EU7">
        <v>20160829</v>
      </c>
      <c r="EV7">
        <v>20151029</v>
      </c>
      <c r="EW7">
        <v>20160630</v>
      </c>
      <c r="EX7">
        <v>20160630</v>
      </c>
      <c r="EY7">
        <v>20160809</v>
      </c>
      <c r="EZ7">
        <v>20160826</v>
      </c>
      <c r="FA7">
        <v>20160816</v>
      </c>
      <c r="FB7">
        <v>20160804</v>
      </c>
      <c r="FC7">
        <v>20160815</v>
      </c>
      <c r="FD7">
        <v>20160819</v>
      </c>
      <c r="FE7">
        <v>20160822</v>
      </c>
      <c r="FF7">
        <v>20160801</v>
      </c>
      <c r="FG7">
        <v>20151027</v>
      </c>
      <c r="FH7">
        <v>20160824</v>
      </c>
      <c r="FI7">
        <v>20160826</v>
      </c>
      <c r="FJ7">
        <v>20160829</v>
      </c>
      <c r="FK7">
        <v>20160826</v>
      </c>
      <c r="FL7">
        <v>20160824</v>
      </c>
      <c r="FM7">
        <v>20160825</v>
      </c>
      <c r="FN7">
        <v>20160818</v>
      </c>
      <c r="FO7">
        <v>20160815</v>
      </c>
      <c r="FP7">
        <v>20160822</v>
      </c>
      <c r="FQ7">
        <v>20160830</v>
      </c>
      <c r="FR7">
        <v>20160622</v>
      </c>
      <c r="FS7">
        <v>20160830</v>
      </c>
      <c r="FT7">
        <v>20160815</v>
      </c>
      <c r="FU7">
        <v>20160829</v>
      </c>
      <c r="FV7">
        <v>20160825</v>
      </c>
      <c r="FW7">
        <v>20151030</v>
      </c>
      <c r="FX7">
        <v>20160825</v>
      </c>
      <c r="FY7">
        <v>20160825</v>
      </c>
      <c r="FZ7">
        <v>20160826</v>
      </c>
      <c r="GA7">
        <v>20160823</v>
      </c>
      <c r="GB7">
        <v>20160921</v>
      </c>
      <c r="GC7">
        <v>20160825</v>
      </c>
      <c r="GD7">
        <v>20160824</v>
      </c>
      <c r="GE7">
        <v>20160824</v>
      </c>
      <c r="GF7">
        <v>20160826</v>
      </c>
      <c r="GG7">
        <v>20170328</v>
      </c>
      <c r="GH7">
        <v>20160824</v>
      </c>
      <c r="GI7">
        <v>20160830</v>
      </c>
      <c r="GJ7">
        <v>20160628</v>
      </c>
      <c r="GK7">
        <v>20160828</v>
      </c>
      <c r="GL7">
        <v>20151029</v>
      </c>
      <c r="GM7">
        <v>20160829</v>
      </c>
      <c r="GN7">
        <v>20160826</v>
      </c>
      <c r="GO7">
        <v>20160821</v>
      </c>
      <c r="GP7">
        <v>20151023</v>
      </c>
      <c r="GQ7">
        <v>20160829</v>
      </c>
      <c r="GR7">
        <v>20160803</v>
      </c>
      <c r="GS7">
        <v>20151020</v>
      </c>
      <c r="GT7">
        <v>20160819</v>
      </c>
      <c r="GU7">
        <v>20160817</v>
      </c>
      <c r="GV7">
        <v>20160825</v>
      </c>
      <c r="GW7">
        <v>20160822</v>
      </c>
      <c r="GX7">
        <v>20151029</v>
      </c>
      <c r="GY7">
        <v>20160517</v>
      </c>
      <c r="GZ7">
        <v>20160817</v>
      </c>
      <c r="HA7">
        <v>20160826</v>
      </c>
      <c r="HB7">
        <v>20160808</v>
      </c>
      <c r="HC7">
        <v>20151030</v>
      </c>
      <c r="HD7">
        <v>20151116</v>
      </c>
      <c r="HE7">
        <v>20151027</v>
      </c>
      <c r="HF7">
        <v>20151027</v>
      </c>
      <c r="HG7">
        <v>20160920</v>
      </c>
      <c r="HH7">
        <v>20160823</v>
      </c>
      <c r="HI7">
        <v>20160815</v>
      </c>
      <c r="HJ7">
        <v>20160826</v>
      </c>
      <c r="HK7">
        <v>20151030</v>
      </c>
      <c r="HL7">
        <v>20160719</v>
      </c>
      <c r="HM7">
        <v>20160830</v>
      </c>
      <c r="HN7">
        <v>20160829</v>
      </c>
      <c r="HO7">
        <v>20160622</v>
      </c>
      <c r="HP7">
        <v>20160824</v>
      </c>
      <c r="HQ7">
        <v>20160830</v>
      </c>
      <c r="HR7">
        <v>20160830</v>
      </c>
      <c r="HS7">
        <v>20160818</v>
      </c>
      <c r="HT7">
        <v>20160823</v>
      </c>
      <c r="HU7">
        <v>20160823</v>
      </c>
      <c r="HV7">
        <v>20160808</v>
      </c>
      <c r="HW7">
        <v>20160823</v>
      </c>
      <c r="HX7">
        <v>20160830</v>
      </c>
      <c r="HY7">
        <v>20160622</v>
      </c>
      <c r="HZ7">
        <v>20160623</v>
      </c>
      <c r="IA7">
        <v>20160829</v>
      </c>
      <c r="IB7">
        <v>20160823</v>
      </c>
      <c r="IC7">
        <v>20160828</v>
      </c>
      <c r="ID7">
        <v>20151030</v>
      </c>
      <c r="IE7">
        <v>20160831</v>
      </c>
      <c r="IF7">
        <v>20160830</v>
      </c>
      <c r="IH7">
        <v>20160830</v>
      </c>
      <c r="II7">
        <v>20160823</v>
      </c>
      <c r="IJ7">
        <v>20160825</v>
      </c>
      <c r="IK7">
        <v>20160824</v>
      </c>
      <c r="IL7">
        <v>20160830</v>
      </c>
      <c r="IM7">
        <v>20160819</v>
      </c>
      <c r="IN7">
        <v>20160628</v>
      </c>
      <c r="IO7">
        <v>20151029</v>
      </c>
      <c r="IP7">
        <v>20151111</v>
      </c>
      <c r="IQ7">
        <v>20160818</v>
      </c>
      <c r="IR7">
        <v>20151117</v>
      </c>
      <c r="IS7">
        <v>20151016</v>
      </c>
      <c r="IT7">
        <v>20160822</v>
      </c>
      <c r="IU7">
        <v>20160830</v>
      </c>
      <c r="IV7">
        <v>20160829</v>
      </c>
      <c r="IW7">
        <v>20160826</v>
      </c>
      <c r="IX7">
        <v>20160831</v>
      </c>
      <c r="IY7">
        <v>20151027</v>
      </c>
      <c r="IZ7">
        <v>20151029</v>
      </c>
      <c r="JA7">
        <v>20160817</v>
      </c>
      <c r="JB7">
        <v>20151029</v>
      </c>
      <c r="JC7">
        <v>20151029</v>
      </c>
      <c r="JD7">
        <v>20160810</v>
      </c>
      <c r="JE7">
        <v>20160817</v>
      </c>
      <c r="JF7">
        <v>20160817</v>
      </c>
      <c r="JG7">
        <v>20160817</v>
      </c>
      <c r="JH7">
        <v>20160823</v>
      </c>
      <c r="JI7">
        <v>20160831</v>
      </c>
      <c r="JJ7">
        <v>20160824</v>
      </c>
      <c r="JK7">
        <v>20160823</v>
      </c>
      <c r="JL7">
        <v>20160829</v>
      </c>
      <c r="JM7">
        <v>20160617</v>
      </c>
      <c r="JN7">
        <v>20160323</v>
      </c>
      <c r="JO7">
        <v>20160826</v>
      </c>
      <c r="JP7">
        <v>20160825</v>
      </c>
      <c r="JQ7">
        <v>20151102</v>
      </c>
      <c r="JR7">
        <v>20160823</v>
      </c>
      <c r="JS7">
        <v>20160824</v>
      </c>
      <c r="JT7">
        <v>20160729</v>
      </c>
      <c r="JU7">
        <v>20160824</v>
      </c>
      <c r="JV7">
        <v>20160927</v>
      </c>
      <c r="JW7">
        <v>20160823</v>
      </c>
      <c r="JX7">
        <v>20160819</v>
      </c>
      <c r="JY7">
        <v>20160812</v>
      </c>
      <c r="JZ7">
        <v>20160825</v>
      </c>
      <c r="KA7">
        <v>20151030</v>
      </c>
      <c r="KB7">
        <v>20151026</v>
      </c>
      <c r="KC7">
        <v>20160830</v>
      </c>
      <c r="KD7">
        <v>20160824</v>
      </c>
      <c r="KE7">
        <v>20151112</v>
      </c>
      <c r="KF7">
        <v>20160826</v>
      </c>
      <c r="KG7">
        <v>20160825</v>
      </c>
      <c r="KH7">
        <v>20160817</v>
      </c>
      <c r="KI7">
        <v>20160623</v>
      </c>
      <c r="KJ7">
        <v>20160728</v>
      </c>
      <c r="KK7">
        <v>20151029</v>
      </c>
      <c r="KL7">
        <v>20160829</v>
      </c>
      <c r="KM7">
        <v>20160824</v>
      </c>
      <c r="KN7">
        <v>20160720</v>
      </c>
      <c r="KO7">
        <v>20160831</v>
      </c>
      <c r="KP7">
        <v>20160826</v>
      </c>
      <c r="KQ7">
        <v>20160826</v>
      </c>
      <c r="KR7">
        <v>20160822</v>
      </c>
      <c r="KS7">
        <v>20151030</v>
      </c>
      <c r="KT7">
        <v>20160823</v>
      </c>
      <c r="KU7">
        <v>20160830</v>
      </c>
      <c r="KV7">
        <v>20160819</v>
      </c>
      <c r="KW7">
        <v>20160920</v>
      </c>
      <c r="KX7">
        <v>20160809</v>
      </c>
      <c r="KY7">
        <v>20160819</v>
      </c>
      <c r="KZ7">
        <v>20160817</v>
      </c>
      <c r="LA7">
        <v>20160830</v>
      </c>
      <c r="LB7">
        <v>20160810</v>
      </c>
      <c r="LC7">
        <v>20151030</v>
      </c>
      <c r="LD7">
        <v>20150820</v>
      </c>
      <c r="LE7">
        <v>20151028</v>
      </c>
      <c r="LF7">
        <v>20160629</v>
      </c>
      <c r="LG7">
        <v>20160826</v>
      </c>
      <c r="LH7">
        <v>20160629</v>
      </c>
      <c r="LI7">
        <v>20160822</v>
      </c>
      <c r="LJ7">
        <v>20160830</v>
      </c>
      <c r="LK7">
        <v>20151030</v>
      </c>
      <c r="LL7">
        <v>20160825</v>
      </c>
      <c r="LM7">
        <v>20160805</v>
      </c>
      <c r="LN7">
        <v>20160825</v>
      </c>
      <c r="LO7">
        <v>20160826</v>
      </c>
      <c r="LP7">
        <v>20160826</v>
      </c>
      <c r="LQ7">
        <v>20160815</v>
      </c>
      <c r="LR7">
        <v>20151117</v>
      </c>
      <c r="LS7">
        <v>20151110</v>
      </c>
      <c r="LT7">
        <v>20160823</v>
      </c>
      <c r="LU7">
        <v>20160818</v>
      </c>
      <c r="LV7">
        <v>20160818</v>
      </c>
      <c r="LW7">
        <v>20160823</v>
      </c>
      <c r="LX7">
        <v>20160614</v>
      </c>
      <c r="LY7">
        <v>20160830</v>
      </c>
      <c r="LZ7">
        <v>20160830</v>
      </c>
      <c r="MA7">
        <v>20160817</v>
      </c>
      <c r="MB7">
        <v>20151217</v>
      </c>
      <c r="MC7">
        <v>20160828</v>
      </c>
      <c r="MD7">
        <v>20160811</v>
      </c>
      <c r="ME7">
        <v>20160816</v>
      </c>
      <c r="MF7">
        <v>20160818</v>
      </c>
      <c r="MG7">
        <v>20160830</v>
      </c>
      <c r="MH7">
        <v>20160830</v>
      </c>
      <c r="MI7">
        <v>20160823</v>
      </c>
      <c r="MJ7">
        <v>20160819</v>
      </c>
      <c r="MK7">
        <v>20160824</v>
      </c>
      <c r="ML7">
        <v>20160818</v>
      </c>
      <c r="MN7">
        <v>20160829</v>
      </c>
      <c r="MO7">
        <v>20151029</v>
      </c>
      <c r="MP7">
        <v>20160818</v>
      </c>
      <c r="MQ7">
        <v>20160830</v>
      </c>
      <c r="MR7">
        <v>20160822</v>
      </c>
      <c r="MS7">
        <v>20160802</v>
      </c>
      <c r="MT7">
        <v>20151030</v>
      </c>
      <c r="MU7">
        <v>20151030</v>
      </c>
      <c r="MV7">
        <v>20160808</v>
      </c>
      <c r="MW7">
        <v>20160822</v>
      </c>
      <c r="MX7">
        <v>20160824</v>
      </c>
      <c r="MY7">
        <v>20160817</v>
      </c>
      <c r="MZ7">
        <v>20160817</v>
      </c>
      <c r="NA7">
        <v>20160802</v>
      </c>
      <c r="NB7">
        <v>20160822</v>
      </c>
      <c r="NC7">
        <v>20160809</v>
      </c>
      <c r="NE7">
        <v>20160926</v>
      </c>
      <c r="NF7">
        <v>20160825</v>
      </c>
      <c r="NG7">
        <v>20151029</v>
      </c>
      <c r="NH7">
        <v>20160811</v>
      </c>
      <c r="NI7">
        <v>20160816</v>
      </c>
      <c r="NJ7">
        <v>20160828</v>
      </c>
      <c r="NK7">
        <v>20160812</v>
      </c>
      <c r="NL7">
        <v>20160817</v>
      </c>
      <c r="NM7">
        <v>20160825</v>
      </c>
      <c r="NO7">
        <v>20160802</v>
      </c>
      <c r="NP7">
        <v>20151110</v>
      </c>
      <c r="NQ7">
        <v>20151110</v>
      </c>
      <c r="NR7">
        <v>20160829</v>
      </c>
      <c r="NS7">
        <v>20151112</v>
      </c>
      <c r="NT7">
        <v>20160818</v>
      </c>
      <c r="NU7">
        <v>20151027</v>
      </c>
      <c r="NV7">
        <v>20160728</v>
      </c>
    </row>
    <row r="8" spans="1:386" x14ac:dyDescent="0.25">
      <c r="A8" s="2">
        <v>42735</v>
      </c>
      <c r="B8">
        <v>20170126</v>
      </c>
      <c r="C8">
        <v>20170126</v>
      </c>
      <c r="D8">
        <v>20170126</v>
      </c>
      <c r="E8">
        <v>20161124</v>
      </c>
      <c r="F8">
        <v>20170328</v>
      </c>
      <c r="G8">
        <v>20170321</v>
      </c>
      <c r="H8">
        <v>20170321</v>
      </c>
      <c r="I8">
        <v>20160331</v>
      </c>
      <c r="J8">
        <v>20170330</v>
      </c>
      <c r="K8">
        <v>20170330</v>
      </c>
      <c r="L8">
        <v>20160329</v>
      </c>
      <c r="M8">
        <v>20170322</v>
      </c>
      <c r="N8">
        <v>20170324</v>
      </c>
      <c r="O8">
        <v>20160330</v>
      </c>
      <c r="P8">
        <v>20170328</v>
      </c>
      <c r="Q8">
        <v>20160329</v>
      </c>
      <c r="R8">
        <v>20160329</v>
      </c>
      <c r="S8">
        <v>20170315</v>
      </c>
      <c r="T8">
        <v>20160324</v>
      </c>
      <c r="U8">
        <v>20170320</v>
      </c>
      <c r="V8">
        <v>20170313</v>
      </c>
      <c r="W8">
        <v>20170324</v>
      </c>
      <c r="X8">
        <v>20170221</v>
      </c>
      <c r="Y8">
        <v>20160317</v>
      </c>
      <c r="Z8">
        <v>20170322</v>
      </c>
      <c r="AA8">
        <v>20170228</v>
      </c>
      <c r="AB8">
        <v>20170327</v>
      </c>
      <c r="AC8">
        <v>20170322</v>
      </c>
      <c r="AD8">
        <v>20170324</v>
      </c>
      <c r="AE8">
        <v>20170324</v>
      </c>
      <c r="AF8">
        <v>20170328</v>
      </c>
      <c r="AG8">
        <v>20170330</v>
      </c>
      <c r="AH8">
        <v>20170327</v>
      </c>
      <c r="AI8">
        <v>20160329</v>
      </c>
      <c r="AJ8">
        <v>20160330</v>
      </c>
      <c r="AK8">
        <v>20170327</v>
      </c>
      <c r="AL8">
        <v>20170328</v>
      </c>
      <c r="AM8">
        <v>20170322</v>
      </c>
      <c r="AN8">
        <v>20170331</v>
      </c>
      <c r="AO8">
        <v>20160330</v>
      </c>
      <c r="AP8">
        <v>20170331</v>
      </c>
      <c r="AQ8">
        <v>20170321</v>
      </c>
      <c r="AR8">
        <v>20170328</v>
      </c>
      <c r="AS8">
        <v>20170331</v>
      </c>
      <c r="AT8">
        <v>20160329</v>
      </c>
      <c r="AU8">
        <v>20170321</v>
      </c>
      <c r="AV8">
        <v>20170308</v>
      </c>
      <c r="AW8">
        <v>20170313</v>
      </c>
      <c r="AX8">
        <v>20170313</v>
      </c>
      <c r="AY8">
        <v>20170329</v>
      </c>
      <c r="BA8">
        <v>20160331</v>
      </c>
      <c r="BB8">
        <v>20170331</v>
      </c>
      <c r="BC8">
        <v>20170224</v>
      </c>
      <c r="BE8">
        <v>20170324</v>
      </c>
      <c r="BF8">
        <v>20160311</v>
      </c>
      <c r="BG8">
        <v>20170314</v>
      </c>
      <c r="BH8">
        <v>20170324</v>
      </c>
      <c r="BI8">
        <v>20170329</v>
      </c>
      <c r="BJ8">
        <v>20170324</v>
      </c>
      <c r="BK8">
        <v>20160322</v>
      </c>
      <c r="BL8">
        <v>20170329</v>
      </c>
      <c r="BM8">
        <v>20170324</v>
      </c>
      <c r="BN8">
        <v>20170330</v>
      </c>
      <c r="BO8">
        <v>20170331</v>
      </c>
      <c r="BP8">
        <v>20170331</v>
      </c>
      <c r="BQ8">
        <v>20170331</v>
      </c>
      <c r="BR8">
        <v>20171027</v>
      </c>
      <c r="BS8">
        <v>20161128</v>
      </c>
      <c r="BT8">
        <v>20160330</v>
      </c>
      <c r="BU8">
        <v>20170222</v>
      </c>
      <c r="BV8">
        <v>20170328</v>
      </c>
      <c r="BW8">
        <v>20170321</v>
      </c>
      <c r="BX8">
        <v>20170329</v>
      </c>
      <c r="BY8">
        <v>20170322</v>
      </c>
      <c r="BZ8">
        <v>20170316</v>
      </c>
      <c r="CA8">
        <v>20170324</v>
      </c>
      <c r="CB8">
        <v>20170314</v>
      </c>
      <c r="CC8">
        <v>20170324</v>
      </c>
      <c r="CD8">
        <v>20170328</v>
      </c>
      <c r="CF8">
        <v>20170320</v>
      </c>
      <c r="CG8">
        <v>20170317</v>
      </c>
      <c r="CI8">
        <v>20170320</v>
      </c>
      <c r="CJ8">
        <v>20170324</v>
      </c>
      <c r="CK8">
        <v>20170829</v>
      </c>
      <c r="CL8">
        <v>20170228</v>
      </c>
      <c r="CN8">
        <v>20170328</v>
      </c>
      <c r="CO8">
        <v>20170316</v>
      </c>
      <c r="CP8">
        <v>20160304</v>
      </c>
      <c r="CQ8">
        <v>20170326</v>
      </c>
      <c r="CR8">
        <v>20170330</v>
      </c>
      <c r="CU8">
        <v>20161125</v>
      </c>
      <c r="CV8">
        <v>20160328</v>
      </c>
      <c r="CW8">
        <v>20170328</v>
      </c>
      <c r="CX8">
        <v>20170222</v>
      </c>
      <c r="CY8">
        <v>20170321</v>
      </c>
      <c r="CZ8">
        <v>20170321</v>
      </c>
      <c r="DA8">
        <v>20170322</v>
      </c>
      <c r="DB8">
        <v>20160329</v>
      </c>
      <c r="DC8">
        <v>20170324</v>
      </c>
      <c r="DD8">
        <v>20161123</v>
      </c>
      <c r="DE8">
        <v>20170217</v>
      </c>
      <c r="DF8">
        <v>20161109</v>
      </c>
      <c r="DG8">
        <v>20170328</v>
      </c>
      <c r="DH8">
        <v>20170321</v>
      </c>
      <c r="DI8">
        <v>20170315</v>
      </c>
      <c r="DJ8">
        <v>20170319</v>
      </c>
      <c r="DK8">
        <v>20170228</v>
      </c>
      <c r="DL8">
        <v>20170322</v>
      </c>
      <c r="DM8">
        <v>20170316</v>
      </c>
      <c r="DN8">
        <v>20170324</v>
      </c>
      <c r="DO8">
        <v>20160317</v>
      </c>
      <c r="DP8">
        <v>20161024</v>
      </c>
      <c r="DQ8">
        <v>20170321</v>
      </c>
      <c r="DR8">
        <v>20170324</v>
      </c>
      <c r="DS8">
        <v>20170322</v>
      </c>
      <c r="DT8">
        <v>20170316</v>
      </c>
      <c r="DU8">
        <v>20170328</v>
      </c>
      <c r="DV8">
        <v>20170331</v>
      </c>
      <c r="DW8">
        <v>20170217</v>
      </c>
      <c r="DX8">
        <v>20161122</v>
      </c>
      <c r="DY8">
        <v>20170324</v>
      </c>
      <c r="DZ8">
        <v>20170224</v>
      </c>
      <c r="EA8">
        <v>20170316</v>
      </c>
      <c r="EB8">
        <v>20170331</v>
      </c>
      <c r="EC8">
        <v>20160331</v>
      </c>
      <c r="ED8">
        <v>20161116</v>
      </c>
      <c r="EE8">
        <v>20170227</v>
      </c>
      <c r="EF8">
        <v>20170310</v>
      </c>
      <c r="EG8">
        <v>20170331</v>
      </c>
      <c r="EH8">
        <v>20170322</v>
      </c>
      <c r="EI8">
        <v>20170317</v>
      </c>
      <c r="EJ8">
        <v>20170329</v>
      </c>
      <c r="EL8">
        <v>20170322</v>
      </c>
      <c r="EM8">
        <v>20170222</v>
      </c>
      <c r="EN8">
        <v>20170309</v>
      </c>
      <c r="EO8">
        <v>20170317</v>
      </c>
      <c r="EP8">
        <v>20170331</v>
      </c>
      <c r="EQ8">
        <v>20170320</v>
      </c>
      <c r="ER8">
        <v>20170306</v>
      </c>
      <c r="ES8">
        <v>20170228</v>
      </c>
      <c r="ET8">
        <v>20170413</v>
      </c>
      <c r="EU8">
        <v>20170329</v>
      </c>
      <c r="EV8">
        <v>20160329</v>
      </c>
      <c r="EW8">
        <v>20161128</v>
      </c>
      <c r="EX8">
        <v>20161128</v>
      </c>
      <c r="EY8">
        <v>20170324</v>
      </c>
      <c r="EZ8">
        <v>20170330</v>
      </c>
      <c r="FA8">
        <v>20170328</v>
      </c>
      <c r="FB8">
        <v>20170216</v>
      </c>
      <c r="FC8">
        <v>20170327</v>
      </c>
      <c r="FD8">
        <v>20170217</v>
      </c>
      <c r="FE8">
        <v>20170327</v>
      </c>
      <c r="FF8">
        <v>20170228</v>
      </c>
      <c r="FG8">
        <v>20160315</v>
      </c>
      <c r="FH8">
        <v>20170329</v>
      </c>
      <c r="FI8">
        <v>20170324</v>
      </c>
      <c r="FJ8">
        <v>20170327</v>
      </c>
      <c r="FK8">
        <v>20170324</v>
      </c>
      <c r="FL8">
        <v>20170322</v>
      </c>
      <c r="FM8">
        <v>20170315</v>
      </c>
      <c r="FN8">
        <v>20170323</v>
      </c>
      <c r="FO8">
        <v>20170313</v>
      </c>
      <c r="FP8">
        <v>20170320</v>
      </c>
      <c r="FQ8">
        <v>20170331</v>
      </c>
      <c r="FR8">
        <v>20161124</v>
      </c>
      <c r="FS8">
        <v>20170327</v>
      </c>
      <c r="FT8">
        <v>20170228</v>
      </c>
      <c r="FU8">
        <v>20170327</v>
      </c>
      <c r="FV8">
        <v>20170323</v>
      </c>
      <c r="FW8">
        <v>20160325</v>
      </c>
      <c r="FX8">
        <v>20170321</v>
      </c>
      <c r="FY8">
        <v>20170323</v>
      </c>
      <c r="FZ8">
        <v>20170323</v>
      </c>
      <c r="GA8">
        <v>20170321</v>
      </c>
      <c r="GB8">
        <v>20170223</v>
      </c>
      <c r="GC8">
        <v>20170228</v>
      </c>
      <c r="GD8">
        <v>20170329</v>
      </c>
      <c r="GE8">
        <v>20170322</v>
      </c>
      <c r="GF8">
        <v>20170317</v>
      </c>
      <c r="GG8">
        <v>20170824</v>
      </c>
      <c r="GH8">
        <v>20170310</v>
      </c>
      <c r="GI8">
        <v>20170315</v>
      </c>
      <c r="GJ8">
        <v>20161124</v>
      </c>
      <c r="GK8">
        <v>20170328</v>
      </c>
      <c r="GL8">
        <v>20160330</v>
      </c>
      <c r="GM8">
        <v>20170324</v>
      </c>
      <c r="GN8">
        <v>20170330</v>
      </c>
      <c r="GO8">
        <v>20170322</v>
      </c>
      <c r="GP8">
        <v>20160324</v>
      </c>
      <c r="GQ8">
        <v>20170321</v>
      </c>
      <c r="GR8">
        <v>20170224</v>
      </c>
      <c r="GS8">
        <v>20160325</v>
      </c>
      <c r="GT8">
        <v>20170321</v>
      </c>
      <c r="GU8">
        <v>20170315</v>
      </c>
      <c r="GV8">
        <v>20170330</v>
      </c>
      <c r="GW8">
        <v>20170316</v>
      </c>
      <c r="GX8">
        <v>20160330</v>
      </c>
      <c r="GY8">
        <v>20161110</v>
      </c>
      <c r="GZ8">
        <v>20170329</v>
      </c>
      <c r="HA8">
        <v>20170216</v>
      </c>
      <c r="HB8">
        <v>20170313</v>
      </c>
      <c r="HC8">
        <v>20160324</v>
      </c>
      <c r="HD8">
        <v>20160322</v>
      </c>
      <c r="HE8">
        <v>20160330</v>
      </c>
      <c r="HF8">
        <v>20160330</v>
      </c>
      <c r="HG8">
        <v>20170222</v>
      </c>
      <c r="HH8">
        <v>20170330</v>
      </c>
      <c r="HI8">
        <v>20170321</v>
      </c>
      <c r="HJ8">
        <v>20170324</v>
      </c>
      <c r="HK8">
        <v>20160329</v>
      </c>
      <c r="HL8">
        <v>20170126</v>
      </c>
      <c r="HM8">
        <v>20170328</v>
      </c>
      <c r="HN8">
        <v>20170328</v>
      </c>
      <c r="HO8">
        <v>20161117</v>
      </c>
      <c r="HP8">
        <v>20170329</v>
      </c>
      <c r="HQ8">
        <v>20170315</v>
      </c>
      <c r="HR8">
        <v>20170315</v>
      </c>
      <c r="HS8">
        <v>20170330</v>
      </c>
      <c r="HT8">
        <v>20170315</v>
      </c>
      <c r="HU8">
        <v>20170315</v>
      </c>
      <c r="HV8">
        <v>20170331</v>
      </c>
      <c r="HW8">
        <v>20170315</v>
      </c>
      <c r="HX8">
        <v>20170329</v>
      </c>
      <c r="HY8">
        <v>20161128</v>
      </c>
      <c r="HZ8">
        <v>20161129</v>
      </c>
      <c r="IA8">
        <v>20170328</v>
      </c>
      <c r="IB8">
        <v>20170330</v>
      </c>
      <c r="IC8">
        <v>20170224</v>
      </c>
      <c r="ID8">
        <v>20160318</v>
      </c>
      <c r="IE8">
        <v>20170329</v>
      </c>
      <c r="IF8">
        <v>20170323</v>
      </c>
      <c r="IH8">
        <v>20170330</v>
      </c>
      <c r="II8">
        <v>20170323</v>
      </c>
      <c r="IJ8">
        <v>20170328</v>
      </c>
      <c r="IK8">
        <v>20170329</v>
      </c>
      <c r="IL8">
        <v>20170330</v>
      </c>
      <c r="IM8">
        <v>20170331</v>
      </c>
      <c r="IN8">
        <v>20161129</v>
      </c>
      <c r="IO8">
        <v>20160329</v>
      </c>
      <c r="IP8">
        <v>20160302</v>
      </c>
      <c r="IQ8">
        <v>20170312</v>
      </c>
      <c r="IR8">
        <v>20160322</v>
      </c>
      <c r="IS8">
        <v>20160328</v>
      </c>
      <c r="IT8">
        <v>20170321</v>
      </c>
      <c r="IU8">
        <v>20170330</v>
      </c>
      <c r="IV8">
        <v>20170327</v>
      </c>
      <c r="IW8">
        <v>20170322</v>
      </c>
      <c r="IX8">
        <v>20170331</v>
      </c>
      <c r="IY8">
        <v>20160313</v>
      </c>
      <c r="IZ8">
        <v>20160330</v>
      </c>
      <c r="JA8">
        <v>20170327</v>
      </c>
      <c r="JB8">
        <v>20160330</v>
      </c>
      <c r="JC8">
        <v>20160324</v>
      </c>
      <c r="JD8">
        <v>20170309</v>
      </c>
      <c r="JE8">
        <v>20170321</v>
      </c>
      <c r="JF8">
        <v>20170228</v>
      </c>
      <c r="JG8">
        <v>20170323</v>
      </c>
      <c r="JH8">
        <v>20170321</v>
      </c>
      <c r="JI8">
        <v>20170402</v>
      </c>
      <c r="JJ8">
        <v>20170322</v>
      </c>
      <c r="JK8">
        <v>20170329</v>
      </c>
      <c r="JL8">
        <v>20170327</v>
      </c>
      <c r="JM8">
        <v>20161111</v>
      </c>
      <c r="JN8">
        <v>20161019</v>
      </c>
      <c r="JO8">
        <v>20170328</v>
      </c>
      <c r="JP8">
        <v>20170329</v>
      </c>
      <c r="JQ8">
        <v>20160222</v>
      </c>
      <c r="JR8">
        <v>20170328</v>
      </c>
      <c r="JS8">
        <v>20170329</v>
      </c>
      <c r="JT8">
        <v>20170303</v>
      </c>
      <c r="JU8">
        <v>20170329</v>
      </c>
      <c r="JV8">
        <v>20170228</v>
      </c>
      <c r="JW8">
        <v>20170124</v>
      </c>
      <c r="JX8">
        <v>20170317</v>
      </c>
      <c r="JY8">
        <v>20170324</v>
      </c>
      <c r="JZ8">
        <v>20170330</v>
      </c>
      <c r="KA8">
        <v>20160321</v>
      </c>
      <c r="KB8">
        <v>20160304</v>
      </c>
      <c r="KC8">
        <v>20170330</v>
      </c>
      <c r="KD8">
        <v>20170322</v>
      </c>
      <c r="KE8">
        <v>20160317</v>
      </c>
      <c r="KF8">
        <v>20170331</v>
      </c>
      <c r="KG8">
        <v>20170324</v>
      </c>
      <c r="KH8">
        <v>20170322</v>
      </c>
      <c r="KI8">
        <v>20161124</v>
      </c>
      <c r="KJ8">
        <v>20170321</v>
      </c>
      <c r="KK8">
        <v>20160323</v>
      </c>
      <c r="KL8">
        <v>20170327</v>
      </c>
      <c r="KM8">
        <v>20170329</v>
      </c>
      <c r="KN8">
        <v>20170317</v>
      </c>
      <c r="KO8">
        <v>20170331</v>
      </c>
      <c r="KP8">
        <v>20170328</v>
      </c>
      <c r="KQ8">
        <v>20170328</v>
      </c>
      <c r="KR8">
        <v>20170316</v>
      </c>
      <c r="KS8">
        <v>20160226</v>
      </c>
      <c r="KT8">
        <v>20170323</v>
      </c>
      <c r="KU8">
        <v>20170328</v>
      </c>
      <c r="KV8">
        <v>20170331</v>
      </c>
      <c r="KW8">
        <v>20170221</v>
      </c>
      <c r="KX8">
        <v>20170307</v>
      </c>
      <c r="KY8">
        <v>20170309</v>
      </c>
      <c r="KZ8">
        <v>20170314</v>
      </c>
      <c r="LA8">
        <v>20170330</v>
      </c>
      <c r="LB8">
        <v>20170219</v>
      </c>
      <c r="LC8">
        <v>20160329</v>
      </c>
      <c r="LD8">
        <v>20160318</v>
      </c>
      <c r="LE8">
        <v>20160330</v>
      </c>
      <c r="LF8">
        <v>20161129</v>
      </c>
      <c r="LG8">
        <v>20170324</v>
      </c>
      <c r="LH8">
        <v>20170825</v>
      </c>
      <c r="LI8">
        <v>20170322</v>
      </c>
      <c r="LJ8">
        <v>20170331</v>
      </c>
      <c r="LK8">
        <v>20160330</v>
      </c>
      <c r="LL8">
        <v>20170323</v>
      </c>
      <c r="LM8">
        <v>20170330</v>
      </c>
      <c r="LN8">
        <v>20170321</v>
      </c>
      <c r="LO8">
        <v>20170329</v>
      </c>
      <c r="LP8">
        <v>20170329</v>
      </c>
      <c r="LQ8">
        <v>20170320</v>
      </c>
      <c r="LR8">
        <v>20160308</v>
      </c>
      <c r="LS8">
        <v>20160317</v>
      </c>
      <c r="LT8">
        <v>20170321</v>
      </c>
      <c r="LU8">
        <v>20170317</v>
      </c>
      <c r="LV8">
        <v>20170323</v>
      </c>
      <c r="LW8">
        <v>20170124</v>
      </c>
      <c r="LX8">
        <v>20161122</v>
      </c>
      <c r="LY8">
        <v>20170330</v>
      </c>
      <c r="LZ8">
        <v>20170331</v>
      </c>
      <c r="MA8">
        <v>20170315</v>
      </c>
      <c r="MB8">
        <v>20160330</v>
      </c>
      <c r="MC8">
        <v>20170322</v>
      </c>
      <c r="MD8">
        <v>20170116</v>
      </c>
      <c r="ME8">
        <v>20170307</v>
      </c>
      <c r="MF8">
        <v>20170321</v>
      </c>
      <c r="MG8">
        <v>20170329</v>
      </c>
      <c r="MH8">
        <v>20170329</v>
      </c>
      <c r="MI8">
        <v>20170328</v>
      </c>
      <c r="MJ8">
        <v>20170317</v>
      </c>
      <c r="MK8">
        <v>20170222</v>
      </c>
      <c r="ML8">
        <v>20170323</v>
      </c>
      <c r="MN8">
        <v>20170329</v>
      </c>
      <c r="MO8">
        <v>20160323</v>
      </c>
      <c r="MP8">
        <v>20170322</v>
      </c>
      <c r="MQ8">
        <v>20170329</v>
      </c>
      <c r="MR8">
        <v>20170323</v>
      </c>
      <c r="MS8">
        <v>20170228</v>
      </c>
      <c r="MT8">
        <v>20160318</v>
      </c>
      <c r="MU8">
        <v>20160318</v>
      </c>
      <c r="MV8">
        <v>20170228</v>
      </c>
      <c r="MW8">
        <v>20170320</v>
      </c>
      <c r="MX8">
        <v>20170323</v>
      </c>
      <c r="MY8">
        <v>20170308</v>
      </c>
      <c r="MZ8">
        <v>20170308</v>
      </c>
      <c r="NA8">
        <v>20170321</v>
      </c>
      <c r="NB8">
        <v>20170323</v>
      </c>
      <c r="NC8">
        <v>20170314</v>
      </c>
      <c r="NE8">
        <v>20170224</v>
      </c>
      <c r="NF8">
        <v>20170330</v>
      </c>
      <c r="NG8">
        <v>20160330</v>
      </c>
      <c r="NH8">
        <v>20170323</v>
      </c>
      <c r="NI8">
        <v>20170316</v>
      </c>
      <c r="NJ8">
        <v>20170326</v>
      </c>
      <c r="NK8">
        <v>20170328</v>
      </c>
      <c r="NL8">
        <v>20170324</v>
      </c>
      <c r="NM8">
        <v>20170323</v>
      </c>
      <c r="NO8">
        <v>20170228</v>
      </c>
      <c r="NP8">
        <v>20160218</v>
      </c>
      <c r="NQ8">
        <v>20160218</v>
      </c>
      <c r="NR8">
        <v>20170315</v>
      </c>
      <c r="NS8">
        <v>20160203</v>
      </c>
      <c r="NT8">
        <v>20170326</v>
      </c>
      <c r="NU8">
        <v>20160323</v>
      </c>
      <c r="NV8">
        <v>20170126</v>
      </c>
    </row>
    <row r="9" spans="1:386" x14ac:dyDescent="0.25">
      <c r="A9" s="2">
        <v>42916</v>
      </c>
      <c r="B9">
        <v>20170727</v>
      </c>
      <c r="C9">
        <v>20170727</v>
      </c>
      <c r="D9">
        <v>20170727</v>
      </c>
      <c r="E9">
        <v>20170629</v>
      </c>
      <c r="F9">
        <v>20170829</v>
      </c>
      <c r="G9">
        <v>20170720</v>
      </c>
      <c r="H9">
        <v>20170824</v>
      </c>
      <c r="I9">
        <v>20160429</v>
      </c>
      <c r="J9">
        <v>20170829</v>
      </c>
      <c r="K9">
        <v>20170830</v>
      </c>
      <c r="L9">
        <v>20160427</v>
      </c>
      <c r="M9">
        <v>20170823</v>
      </c>
      <c r="N9">
        <v>20170825</v>
      </c>
      <c r="O9">
        <v>20160428</v>
      </c>
      <c r="P9">
        <v>20170830</v>
      </c>
      <c r="Q9">
        <v>20160429</v>
      </c>
      <c r="R9">
        <v>20160429</v>
      </c>
      <c r="S9">
        <v>20170816</v>
      </c>
      <c r="T9">
        <v>20160429</v>
      </c>
      <c r="U9">
        <v>20170822</v>
      </c>
      <c r="V9">
        <v>20170818</v>
      </c>
      <c r="W9">
        <v>20170828</v>
      </c>
      <c r="X9">
        <v>20170731</v>
      </c>
      <c r="Y9">
        <v>20160428</v>
      </c>
      <c r="Z9">
        <v>20170823</v>
      </c>
      <c r="AA9">
        <v>20170825</v>
      </c>
      <c r="AB9">
        <v>20170822</v>
      </c>
      <c r="AC9">
        <v>20170803</v>
      </c>
      <c r="AD9">
        <v>20170825</v>
      </c>
      <c r="AE9">
        <v>20170818</v>
      </c>
      <c r="AF9">
        <v>20170829</v>
      </c>
      <c r="AG9">
        <v>20170817</v>
      </c>
      <c r="AH9">
        <v>20170811</v>
      </c>
      <c r="AI9">
        <v>20160428</v>
      </c>
      <c r="AJ9">
        <v>20160422</v>
      </c>
      <c r="AK9">
        <v>20170829</v>
      </c>
      <c r="AL9">
        <v>20170829</v>
      </c>
      <c r="AM9">
        <v>20170824</v>
      </c>
      <c r="AN9">
        <v>20170825</v>
      </c>
      <c r="AO9">
        <v>20160518</v>
      </c>
      <c r="AP9">
        <v>20170829</v>
      </c>
      <c r="AQ9">
        <v>20170824</v>
      </c>
      <c r="AR9">
        <v>20170818</v>
      </c>
      <c r="AS9">
        <v>20170828</v>
      </c>
      <c r="AT9">
        <v>20160427</v>
      </c>
      <c r="AU9">
        <v>20170822</v>
      </c>
      <c r="AV9">
        <v>20170822</v>
      </c>
      <c r="AW9">
        <v>20170807</v>
      </c>
      <c r="AX9">
        <v>20170807</v>
      </c>
      <c r="AY9">
        <v>20170830</v>
      </c>
      <c r="BA9">
        <v>20160428</v>
      </c>
      <c r="BB9">
        <v>20170825</v>
      </c>
      <c r="BC9">
        <v>20170728</v>
      </c>
      <c r="BE9">
        <v>20170818</v>
      </c>
      <c r="BF9">
        <v>20160422</v>
      </c>
      <c r="BG9">
        <v>20170815</v>
      </c>
      <c r="BH9">
        <v>20170825</v>
      </c>
      <c r="BI9">
        <v>20170829</v>
      </c>
      <c r="BJ9">
        <v>20170825</v>
      </c>
      <c r="BK9">
        <v>20160511</v>
      </c>
      <c r="BL9">
        <v>20170823</v>
      </c>
      <c r="BM9">
        <v>20170824</v>
      </c>
      <c r="BN9">
        <v>20170829</v>
      </c>
      <c r="BO9">
        <v>20170824</v>
      </c>
      <c r="BP9">
        <v>20170825</v>
      </c>
      <c r="BQ9">
        <v>20170825</v>
      </c>
      <c r="BR9">
        <v>20171027</v>
      </c>
      <c r="BS9">
        <v>20170622</v>
      </c>
      <c r="BT9">
        <v>20160428</v>
      </c>
      <c r="BU9">
        <v>20170804</v>
      </c>
      <c r="BV9">
        <v>20170830</v>
      </c>
      <c r="BW9">
        <v>20170829</v>
      </c>
      <c r="BX9">
        <v>20170831</v>
      </c>
      <c r="BY9">
        <v>20170822</v>
      </c>
      <c r="BZ9">
        <v>20170809</v>
      </c>
      <c r="CA9">
        <v>20170818</v>
      </c>
      <c r="CB9">
        <v>20170822</v>
      </c>
      <c r="CC9">
        <v>20170825</v>
      </c>
      <c r="CD9">
        <v>20170823</v>
      </c>
      <c r="CF9">
        <v>20170828</v>
      </c>
      <c r="CG9">
        <v>20170828</v>
      </c>
      <c r="CI9">
        <v>20170828</v>
      </c>
      <c r="CJ9">
        <v>20170830</v>
      </c>
      <c r="CK9">
        <v>20180323</v>
      </c>
      <c r="CL9">
        <v>20170914</v>
      </c>
      <c r="CN9">
        <v>20170829</v>
      </c>
      <c r="CO9">
        <v>20170825</v>
      </c>
      <c r="CP9">
        <v>20160429</v>
      </c>
      <c r="CQ9">
        <v>20170829</v>
      </c>
      <c r="CR9">
        <v>20170830</v>
      </c>
      <c r="CU9">
        <v>20170630</v>
      </c>
      <c r="CV9">
        <v>20160425</v>
      </c>
      <c r="CW9">
        <v>20170831</v>
      </c>
      <c r="CX9">
        <v>20170921</v>
      </c>
      <c r="CY9">
        <v>20170821</v>
      </c>
      <c r="CZ9">
        <v>20170823</v>
      </c>
      <c r="DA9">
        <v>20170816</v>
      </c>
      <c r="DB9">
        <v>20160427</v>
      </c>
      <c r="DC9">
        <v>20170825</v>
      </c>
      <c r="DD9">
        <v>20170615</v>
      </c>
      <c r="DE9">
        <v>20170823</v>
      </c>
      <c r="DF9">
        <v>20170517</v>
      </c>
      <c r="DG9">
        <v>20170829</v>
      </c>
      <c r="DH9">
        <v>20170828</v>
      </c>
      <c r="DI9">
        <v>20170828</v>
      </c>
      <c r="DJ9">
        <v>20170820</v>
      </c>
      <c r="DK9">
        <v>20170823</v>
      </c>
      <c r="DM9">
        <v>20170817</v>
      </c>
      <c r="DN9">
        <v>20170825</v>
      </c>
      <c r="DO9">
        <v>20160429</v>
      </c>
      <c r="DP9">
        <v>20170515</v>
      </c>
      <c r="DQ9">
        <v>20170821</v>
      </c>
      <c r="DR9">
        <v>20170818</v>
      </c>
      <c r="DS9">
        <v>20170823</v>
      </c>
      <c r="DT9">
        <v>20170817</v>
      </c>
      <c r="DU9">
        <v>20170831</v>
      </c>
      <c r="DV9">
        <v>20170830</v>
      </c>
      <c r="DW9">
        <v>20170727</v>
      </c>
      <c r="DX9">
        <v>20170608</v>
      </c>
      <c r="DY9">
        <v>20170829</v>
      </c>
      <c r="DZ9">
        <v>20170727</v>
      </c>
      <c r="EA9">
        <v>20170817</v>
      </c>
      <c r="EB9">
        <v>20170831</v>
      </c>
      <c r="EC9">
        <v>20160429</v>
      </c>
      <c r="ED9">
        <v>20170524</v>
      </c>
      <c r="EE9">
        <v>20170807</v>
      </c>
      <c r="EF9">
        <v>20170814</v>
      </c>
      <c r="EG9">
        <v>20170831</v>
      </c>
      <c r="EH9">
        <v>20170822</v>
      </c>
      <c r="EI9">
        <v>20170818</v>
      </c>
      <c r="EJ9">
        <v>20170829</v>
      </c>
      <c r="EL9">
        <v>20170825</v>
      </c>
      <c r="EM9">
        <v>20170815</v>
      </c>
      <c r="EN9">
        <v>20170811</v>
      </c>
      <c r="EO9">
        <v>20170820</v>
      </c>
      <c r="EP9">
        <v>20170831</v>
      </c>
      <c r="EQ9">
        <v>20170828</v>
      </c>
      <c r="ER9">
        <v>20170821</v>
      </c>
      <c r="ES9">
        <v>20170725</v>
      </c>
      <c r="ET9">
        <v>20170808</v>
      </c>
      <c r="EU9">
        <v>20170828</v>
      </c>
      <c r="EV9">
        <v>20160428</v>
      </c>
      <c r="EW9">
        <v>20170628</v>
      </c>
      <c r="EX9">
        <v>20170628</v>
      </c>
      <c r="EY9">
        <v>20170808</v>
      </c>
      <c r="EZ9">
        <v>20170823</v>
      </c>
      <c r="FA9">
        <v>20170828</v>
      </c>
      <c r="FB9">
        <v>20170803</v>
      </c>
      <c r="FC9">
        <v>20170821</v>
      </c>
      <c r="FD9">
        <v>20170825</v>
      </c>
      <c r="FE9">
        <v>20170820</v>
      </c>
      <c r="FF9">
        <v>20170821</v>
      </c>
      <c r="FG9">
        <v>20160426</v>
      </c>
      <c r="FH9">
        <v>20170830</v>
      </c>
      <c r="FI9">
        <v>20170825</v>
      </c>
      <c r="FJ9">
        <v>20170828</v>
      </c>
      <c r="FK9">
        <v>20170825</v>
      </c>
      <c r="FL9">
        <v>20170823</v>
      </c>
      <c r="FM9">
        <v>20170830</v>
      </c>
      <c r="FN9">
        <v>20170824</v>
      </c>
      <c r="FO9">
        <v>20170814</v>
      </c>
      <c r="FP9">
        <v>20170821</v>
      </c>
      <c r="FQ9">
        <v>20170830</v>
      </c>
      <c r="FR9">
        <v>20170517</v>
      </c>
      <c r="FS9">
        <v>20170828</v>
      </c>
      <c r="FT9">
        <v>20170815</v>
      </c>
      <c r="FU9">
        <v>20170829</v>
      </c>
      <c r="FV9">
        <v>20170817</v>
      </c>
      <c r="FW9">
        <v>20160429</v>
      </c>
      <c r="FX9">
        <v>20170828</v>
      </c>
      <c r="FY9">
        <v>20170824</v>
      </c>
      <c r="FZ9">
        <v>20170829</v>
      </c>
      <c r="GA9">
        <v>20170824</v>
      </c>
      <c r="GB9">
        <v>20170921</v>
      </c>
      <c r="GC9">
        <v>20170831</v>
      </c>
      <c r="GD9">
        <v>20170829</v>
      </c>
      <c r="GE9">
        <v>20170823</v>
      </c>
      <c r="GF9">
        <v>20170830</v>
      </c>
      <c r="GG9">
        <v>20180328</v>
      </c>
      <c r="GH9">
        <v>20170822</v>
      </c>
      <c r="GI9">
        <v>20170823</v>
      </c>
      <c r="GK9">
        <v>20170828</v>
      </c>
      <c r="GL9">
        <v>20160428</v>
      </c>
      <c r="GM9">
        <v>20170825</v>
      </c>
      <c r="GN9">
        <v>20170829</v>
      </c>
      <c r="GO9">
        <v>20170814</v>
      </c>
      <c r="GP9">
        <v>20160426</v>
      </c>
      <c r="GQ9">
        <v>20170823</v>
      </c>
      <c r="GR9">
        <v>20170802</v>
      </c>
      <c r="GS9">
        <v>20160429</v>
      </c>
      <c r="GT9">
        <v>20170821</v>
      </c>
      <c r="GU9">
        <v>20170816</v>
      </c>
      <c r="GV9">
        <v>20170824</v>
      </c>
      <c r="GW9">
        <v>20170821</v>
      </c>
      <c r="GX9">
        <v>20160429</v>
      </c>
      <c r="GY9">
        <v>20170516</v>
      </c>
      <c r="GZ9">
        <v>20170829</v>
      </c>
      <c r="HA9">
        <v>20170829</v>
      </c>
      <c r="HB9">
        <v>20170807</v>
      </c>
      <c r="HC9">
        <v>20160428</v>
      </c>
      <c r="HD9">
        <v>20160526</v>
      </c>
      <c r="HE9">
        <v>20160428</v>
      </c>
      <c r="HF9">
        <v>20160428</v>
      </c>
      <c r="HG9">
        <v>20170920</v>
      </c>
      <c r="HH9">
        <v>20170821</v>
      </c>
      <c r="HI9">
        <v>20170822</v>
      </c>
      <c r="HJ9">
        <v>20170825</v>
      </c>
      <c r="HK9">
        <v>20160428</v>
      </c>
      <c r="HL9">
        <v>20170719</v>
      </c>
      <c r="HM9">
        <v>20170828</v>
      </c>
      <c r="HN9">
        <v>20170829</v>
      </c>
      <c r="HO9">
        <v>20170616</v>
      </c>
      <c r="HP9">
        <v>20170823</v>
      </c>
      <c r="HQ9">
        <v>20170814</v>
      </c>
      <c r="HR9">
        <v>20170814</v>
      </c>
      <c r="HS9">
        <v>20170823</v>
      </c>
      <c r="HT9">
        <v>20170823</v>
      </c>
      <c r="HU9">
        <v>20170823</v>
      </c>
      <c r="HV9">
        <v>20170810</v>
      </c>
      <c r="HW9">
        <v>20170828</v>
      </c>
      <c r="HX9">
        <v>20170829</v>
      </c>
      <c r="HY9">
        <v>20170626</v>
      </c>
      <c r="HZ9">
        <v>20170623</v>
      </c>
      <c r="IA9">
        <v>20170828</v>
      </c>
      <c r="IB9">
        <v>20170830</v>
      </c>
      <c r="IC9">
        <v>20170804</v>
      </c>
      <c r="ID9">
        <v>20160428</v>
      </c>
      <c r="IE9">
        <v>20170829</v>
      </c>
      <c r="IF9">
        <v>20170825</v>
      </c>
      <c r="IH9">
        <v>20170830</v>
      </c>
      <c r="II9">
        <v>20170824</v>
      </c>
      <c r="IJ9">
        <v>20170824</v>
      </c>
      <c r="IK9">
        <v>20170830</v>
      </c>
      <c r="IL9">
        <v>20170830</v>
      </c>
      <c r="IM9">
        <v>20170825</v>
      </c>
      <c r="IN9">
        <v>20170621</v>
      </c>
      <c r="IO9">
        <v>20160428</v>
      </c>
      <c r="IP9">
        <v>20160511</v>
      </c>
      <c r="IQ9">
        <v>20170816</v>
      </c>
      <c r="IR9">
        <v>20160519</v>
      </c>
      <c r="IS9">
        <v>20160422</v>
      </c>
      <c r="IT9">
        <v>20170822</v>
      </c>
      <c r="IU9">
        <v>20170830</v>
      </c>
      <c r="IV9">
        <v>20170828</v>
      </c>
      <c r="IW9">
        <v>20170825</v>
      </c>
      <c r="IX9">
        <v>20170831</v>
      </c>
      <c r="IY9">
        <v>20160428</v>
      </c>
      <c r="IZ9">
        <v>20160428</v>
      </c>
      <c r="JA9">
        <v>20170825</v>
      </c>
      <c r="JB9">
        <v>20160426</v>
      </c>
      <c r="JC9">
        <v>20160428</v>
      </c>
      <c r="JD9">
        <v>20170809</v>
      </c>
      <c r="JE9">
        <v>20170831</v>
      </c>
      <c r="JF9">
        <v>20170824</v>
      </c>
      <c r="JG9">
        <v>20170822</v>
      </c>
      <c r="JH9">
        <v>20170822</v>
      </c>
      <c r="JI9">
        <v>20170901</v>
      </c>
      <c r="JJ9">
        <v>20170823</v>
      </c>
      <c r="JK9">
        <v>20170821</v>
      </c>
      <c r="JL9">
        <v>20170829</v>
      </c>
      <c r="JM9">
        <v>20170621</v>
      </c>
      <c r="JN9">
        <v>20170323</v>
      </c>
      <c r="JO9">
        <v>20170928</v>
      </c>
      <c r="JP9">
        <v>20170824</v>
      </c>
      <c r="JQ9">
        <v>20160503</v>
      </c>
      <c r="JR9">
        <v>20170829</v>
      </c>
      <c r="JS9">
        <v>20170823</v>
      </c>
      <c r="JT9">
        <v>20170726</v>
      </c>
      <c r="JU9">
        <v>20170824</v>
      </c>
      <c r="JV9">
        <v>20170920</v>
      </c>
      <c r="JW9">
        <v>20170816</v>
      </c>
      <c r="JX9">
        <v>20170818</v>
      </c>
      <c r="JY9">
        <v>20170811</v>
      </c>
      <c r="JZ9">
        <v>20170830</v>
      </c>
      <c r="KA9">
        <v>20160429</v>
      </c>
      <c r="KB9">
        <v>20160422</v>
      </c>
      <c r="KC9">
        <v>20170825</v>
      </c>
      <c r="KD9">
        <v>20170820</v>
      </c>
      <c r="KE9">
        <v>20160518</v>
      </c>
      <c r="KF9">
        <v>20170822</v>
      </c>
      <c r="KG9">
        <v>20170824</v>
      </c>
      <c r="KH9">
        <v>20170816</v>
      </c>
      <c r="KI9">
        <v>20170629</v>
      </c>
      <c r="KJ9">
        <v>20170720</v>
      </c>
      <c r="KK9">
        <v>20160429</v>
      </c>
      <c r="KL9">
        <v>20170830</v>
      </c>
      <c r="KM9">
        <v>20170830</v>
      </c>
      <c r="KN9">
        <v>20170830</v>
      </c>
      <c r="KO9">
        <v>20170831</v>
      </c>
      <c r="KP9">
        <v>20170824</v>
      </c>
      <c r="KQ9">
        <v>20170824</v>
      </c>
      <c r="KR9">
        <v>20170824</v>
      </c>
      <c r="KS9">
        <v>20160425</v>
      </c>
      <c r="KT9">
        <v>20170831</v>
      </c>
      <c r="KU9">
        <v>20170830</v>
      </c>
      <c r="KV9">
        <v>20170831</v>
      </c>
      <c r="KW9">
        <v>20170920</v>
      </c>
      <c r="KX9">
        <v>20170810</v>
      </c>
      <c r="KY9">
        <v>20170829</v>
      </c>
      <c r="KZ9">
        <v>20170816</v>
      </c>
      <c r="LA9">
        <v>20170829</v>
      </c>
      <c r="LB9">
        <v>20170809</v>
      </c>
      <c r="LC9">
        <v>20160429</v>
      </c>
      <c r="LD9">
        <v>20160822</v>
      </c>
      <c r="LE9">
        <v>20160427</v>
      </c>
      <c r="LG9">
        <v>20170817</v>
      </c>
      <c r="LH9">
        <v>20180325</v>
      </c>
      <c r="LI9">
        <v>20170821</v>
      </c>
      <c r="LJ9">
        <v>20170830</v>
      </c>
      <c r="LK9">
        <v>20160428</v>
      </c>
      <c r="LL9">
        <v>20170823</v>
      </c>
      <c r="LM9">
        <v>20170828</v>
      </c>
      <c r="LN9">
        <v>20170830</v>
      </c>
      <c r="LO9">
        <v>20170825</v>
      </c>
      <c r="LP9">
        <v>20170825</v>
      </c>
      <c r="LQ9">
        <v>20170824</v>
      </c>
      <c r="LR9">
        <v>20160517</v>
      </c>
      <c r="LS9">
        <v>20160518</v>
      </c>
      <c r="LT9">
        <v>20170823</v>
      </c>
      <c r="LU9">
        <v>20170830</v>
      </c>
      <c r="LV9">
        <v>20170818</v>
      </c>
      <c r="LW9">
        <v>20170816</v>
      </c>
      <c r="LX9">
        <v>20170613</v>
      </c>
      <c r="LY9">
        <v>20170830</v>
      </c>
      <c r="LZ9">
        <v>20170831</v>
      </c>
      <c r="MA9">
        <v>20170816</v>
      </c>
      <c r="MB9">
        <v>20160623</v>
      </c>
      <c r="MC9">
        <v>20170827</v>
      </c>
      <c r="MD9">
        <v>20170810</v>
      </c>
      <c r="ME9">
        <v>20170815</v>
      </c>
      <c r="MF9">
        <v>20170810</v>
      </c>
      <c r="MG9">
        <v>20170829</v>
      </c>
      <c r="MH9">
        <v>20170829</v>
      </c>
      <c r="MI9">
        <v>20170808</v>
      </c>
      <c r="MJ9">
        <v>20170818</v>
      </c>
      <c r="MK9">
        <v>20170824</v>
      </c>
      <c r="ML9">
        <v>20170816</v>
      </c>
      <c r="MN9">
        <v>20170824</v>
      </c>
      <c r="MO9">
        <v>20160428</v>
      </c>
      <c r="MP9">
        <v>20170815</v>
      </c>
      <c r="MQ9">
        <v>20170829</v>
      </c>
      <c r="MR9">
        <v>20170821</v>
      </c>
      <c r="MS9">
        <v>20170731</v>
      </c>
      <c r="MT9">
        <v>20160427</v>
      </c>
      <c r="MU9">
        <v>20160427</v>
      </c>
      <c r="MV9">
        <v>20170801</v>
      </c>
      <c r="MW9">
        <v>20170821</v>
      </c>
      <c r="MX9">
        <v>20170824</v>
      </c>
      <c r="MY9">
        <v>20170809</v>
      </c>
      <c r="MZ9">
        <v>20170809</v>
      </c>
      <c r="NA9">
        <v>20170801</v>
      </c>
      <c r="NB9">
        <v>20170821</v>
      </c>
      <c r="NC9">
        <v>20170822</v>
      </c>
      <c r="NF9">
        <v>20170825</v>
      </c>
      <c r="NG9">
        <v>20160429</v>
      </c>
      <c r="NH9">
        <v>20170810</v>
      </c>
      <c r="NI9">
        <v>20170825</v>
      </c>
      <c r="NJ9">
        <v>20170827</v>
      </c>
      <c r="NK9">
        <v>20170822</v>
      </c>
      <c r="NL9">
        <v>20170816</v>
      </c>
      <c r="NM9">
        <v>20170824</v>
      </c>
      <c r="NO9">
        <v>20170731</v>
      </c>
      <c r="NP9">
        <v>20160512</v>
      </c>
      <c r="NQ9">
        <v>20160512</v>
      </c>
      <c r="NR9">
        <v>20170815</v>
      </c>
      <c r="NS9">
        <v>20160526</v>
      </c>
      <c r="NT9">
        <v>20170827</v>
      </c>
      <c r="NU9">
        <v>20160427</v>
      </c>
      <c r="NV9">
        <v>20170727</v>
      </c>
    </row>
    <row r="10" spans="1:386" x14ac:dyDescent="0.25">
      <c r="A10" s="2">
        <v>43100</v>
      </c>
      <c r="B10">
        <v>20180130</v>
      </c>
      <c r="C10">
        <v>20180130</v>
      </c>
      <c r="D10">
        <v>20180130</v>
      </c>
      <c r="E10">
        <v>20171124</v>
      </c>
      <c r="F10">
        <v>20180327</v>
      </c>
      <c r="G10">
        <v>20180316</v>
      </c>
      <c r="H10">
        <v>20180322</v>
      </c>
      <c r="I10">
        <v>20160830</v>
      </c>
      <c r="J10">
        <v>20180326</v>
      </c>
      <c r="K10">
        <v>20180227</v>
      </c>
      <c r="L10">
        <v>20160826</v>
      </c>
      <c r="M10">
        <v>20180327</v>
      </c>
      <c r="N10">
        <v>20180320</v>
      </c>
      <c r="O10">
        <v>20160830</v>
      </c>
      <c r="P10">
        <v>20180326</v>
      </c>
      <c r="Q10">
        <v>20160826</v>
      </c>
      <c r="R10">
        <v>20160826</v>
      </c>
      <c r="S10">
        <v>20180319</v>
      </c>
      <c r="T10">
        <v>20160826</v>
      </c>
      <c r="U10">
        <v>20180319</v>
      </c>
      <c r="V10">
        <v>20180308</v>
      </c>
      <c r="W10">
        <v>20180326</v>
      </c>
      <c r="X10">
        <v>20180220</v>
      </c>
      <c r="Y10">
        <v>20160829</v>
      </c>
      <c r="Z10">
        <v>20180320</v>
      </c>
      <c r="AA10">
        <v>20180329</v>
      </c>
      <c r="AB10">
        <v>20180325</v>
      </c>
      <c r="AC10">
        <v>20180316</v>
      </c>
      <c r="AD10">
        <v>20180328</v>
      </c>
      <c r="AE10">
        <v>20180323</v>
      </c>
      <c r="AF10">
        <v>20180327</v>
      </c>
      <c r="AG10">
        <v>20180323</v>
      </c>
      <c r="AI10">
        <v>20160829</v>
      </c>
      <c r="AJ10">
        <v>20160830</v>
      </c>
      <c r="AK10">
        <v>20180327</v>
      </c>
      <c r="AL10">
        <v>20180328</v>
      </c>
      <c r="AM10">
        <v>20180321</v>
      </c>
      <c r="AN10">
        <v>20180323</v>
      </c>
      <c r="AO10">
        <v>20160826</v>
      </c>
      <c r="AP10">
        <v>20180329</v>
      </c>
      <c r="AQ10">
        <v>20180321</v>
      </c>
      <c r="AR10">
        <v>20180323</v>
      </c>
      <c r="AS10">
        <v>20180402</v>
      </c>
      <c r="AT10">
        <v>20160824</v>
      </c>
      <c r="AU10">
        <v>20180321</v>
      </c>
      <c r="AV10">
        <v>20180307</v>
      </c>
      <c r="AW10">
        <v>20180305</v>
      </c>
      <c r="AX10">
        <v>20180305</v>
      </c>
      <c r="AY10">
        <v>20180327</v>
      </c>
      <c r="BA10">
        <v>20160826</v>
      </c>
      <c r="BB10">
        <v>20180326</v>
      </c>
      <c r="BC10">
        <v>20180227</v>
      </c>
      <c r="BE10">
        <v>20180323</v>
      </c>
      <c r="BF10">
        <v>20160805</v>
      </c>
      <c r="BG10">
        <v>20180313</v>
      </c>
      <c r="BH10">
        <v>20180323</v>
      </c>
      <c r="BI10">
        <v>20180320</v>
      </c>
      <c r="BJ10">
        <v>20180323</v>
      </c>
      <c r="BK10">
        <v>20160802</v>
      </c>
      <c r="BL10">
        <v>20180321</v>
      </c>
      <c r="BM10">
        <v>20180326</v>
      </c>
      <c r="BN10">
        <v>20180327</v>
      </c>
      <c r="BO10">
        <v>20180329</v>
      </c>
      <c r="BP10">
        <v>20180329</v>
      </c>
      <c r="BQ10">
        <v>20180329</v>
      </c>
      <c r="BR10">
        <v>20180323</v>
      </c>
      <c r="BS10">
        <v>20171123</v>
      </c>
      <c r="BT10">
        <v>20160830</v>
      </c>
      <c r="BU10">
        <v>20180228</v>
      </c>
      <c r="BV10">
        <v>20180320</v>
      </c>
      <c r="BW10">
        <v>20180329</v>
      </c>
      <c r="BX10">
        <v>20180329</v>
      </c>
      <c r="BY10">
        <v>20180321</v>
      </c>
      <c r="BZ10">
        <v>20180319</v>
      </c>
      <c r="CA10">
        <v>20180323</v>
      </c>
      <c r="CB10">
        <v>20171120</v>
      </c>
      <c r="CC10">
        <v>20180322</v>
      </c>
      <c r="CD10">
        <v>20180327</v>
      </c>
      <c r="CF10">
        <v>20180328</v>
      </c>
      <c r="CG10">
        <v>20180326</v>
      </c>
      <c r="CI10">
        <v>20180318</v>
      </c>
      <c r="CJ10">
        <v>20180323</v>
      </c>
      <c r="CL10">
        <v>20180227</v>
      </c>
      <c r="CN10">
        <v>20180329</v>
      </c>
      <c r="CO10">
        <v>20180328</v>
      </c>
      <c r="CP10">
        <v>20160811</v>
      </c>
      <c r="CQ10">
        <v>20180327</v>
      </c>
      <c r="CR10">
        <v>20180328</v>
      </c>
      <c r="CU10">
        <v>20171130</v>
      </c>
      <c r="CV10">
        <v>20160830</v>
      </c>
      <c r="CW10">
        <v>20180327</v>
      </c>
      <c r="CX10">
        <v>20180227</v>
      </c>
      <c r="CY10">
        <v>20180321</v>
      </c>
      <c r="CZ10">
        <v>20180320</v>
      </c>
      <c r="DA10">
        <v>20180321</v>
      </c>
      <c r="DB10">
        <v>20160822</v>
      </c>
      <c r="DC10">
        <v>20180325</v>
      </c>
      <c r="DD10">
        <v>20171123</v>
      </c>
      <c r="DE10">
        <v>20180316</v>
      </c>
      <c r="DF10">
        <v>20171108</v>
      </c>
      <c r="DG10">
        <v>20180329</v>
      </c>
      <c r="DH10">
        <v>20180323</v>
      </c>
      <c r="DI10">
        <v>20180308</v>
      </c>
      <c r="DJ10">
        <v>20180318</v>
      </c>
      <c r="DK10">
        <v>20180308</v>
      </c>
      <c r="DM10">
        <v>20180315</v>
      </c>
      <c r="DN10">
        <v>20180323</v>
      </c>
      <c r="DO10">
        <v>20160811</v>
      </c>
      <c r="DQ10">
        <v>20180321</v>
      </c>
      <c r="DR10">
        <v>20180323</v>
      </c>
      <c r="DS10">
        <v>20180320</v>
      </c>
      <c r="DT10">
        <v>20180315</v>
      </c>
      <c r="DU10">
        <v>20180329</v>
      </c>
      <c r="DV10">
        <v>20180329</v>
      </c>
      <c r="DW10">
        <v>20180214</v>
      </c>
      <c r="DX10">
        <v>20171121</v>
      </c>
      <c r="DY10">
        <v>20180322</v>
      </c>
      <c r="DZ10">
        <v>20180228</v>
      </c>
      <c r="EA10">
        <v>20180315</v>
      </c>
      <c r="EB10">
        <v>20180329</v>
      </c>
      <c r="EC10">
        <v>20160829</v>
      </c>
      <c r="ED10">
        <v>20171115</v>
      </c>
      <c r="EE10">
        <v>20180226</v>
      </c>
      <c r="EF10">
        <v>20180312</v>
      </c>
      <c r="EG10">
        <v>20180329</v>
      </c>
      <c r="EH10">
        <v>20180320</v>
      </c>
      <c r="EI10">
        <v>20180316</v>
      </c>
      <c r="EJ10">
        <v>20180329</v>
      </c>
      <c r="EL10">
        <v>20180327</v>
      </c>
      <c r="EM10">
        <v>20180227</v>
      </c>
      <c r="EN10">
        <v>20180308</v>
      </c>
      <c r="EO10">
        <v>20180323</v>
      </c>
      <c r="EP10">
        <v>20180329</v>
      </c>
      <c r="EQ10">
        <v>20180320</v>
      </c>
      <c r="ER10">
        <v>20180319</v>
      </c>
      <c r="ES10">
        <v>20180226</v>
      </c>
      <c r="EU10">
        <v>20180326</v>
      </c>
      <c r="EV10">
        <v>20160823</v>
      </c>
      <c r="EW10">
        <v>20171130</v>
      </c>
      <c r="EX10">
        <v>20171130</v>
      </c>
      <c r="EY10">
        <v>20180327</v>
      </c>
      <c r="EZ10">
        <v>20180329</v>
      </c>
      <c r="FA10">
        <v>20180327</v>
      </c>
      <c r="FB10">
        <v>20180220</v>
      </c>
      <c r="FC10">
        <v>20180322</v>
      </c>
      <c r="FD10">
        <v>20180222</v>
      </c>
      <c r="FE10">
        <v>20180326</v>
      </c>
      <c r="FF10">
        <v>20180228</v>
      </c>
      <c r="FG10">
        <v>20160817</v>
      </c>
      <c r="FH10">
        <v>20180327</v>
      </c>
      <c r="FI10">
        <v>20180323</v>
      </c>
      <c r="FJ10">
        <v>20180328</v>
      </c>
      <c r="FK10">
        <v>20180323</v>
      </c>
      <c r="FL10">
        <v>20180321</v>
      </c>
      <c r="FM10">
        <v>20180316</v>
      </c>
      <c r="FN10">
        <v>20180322</v>
      </c>
      <c r="FO10">
        <v>20180319</v>
      </c>
      <c r="FP10">
        <v>20180319</v>
      </c>
      <c r="FQ10">
        <v>20180329</v>
      </c>
      <c r="FR10">
        <v>20171115</v>
      </c>
      <c r="FS10">
        <v>20180327</v>
      </c>
      <c r="FT10">
        <v>20180305</v>
      </c>
      <c r="FU10">
        <v>20180314</v>
      </c>
      <c r="FV10">
        <v>20180322</v>
      </c>
      <c r="FW10">
        <v>20160828</v>
      </c>
      <c r="FX10">
        <v>20180323</v>
      </c>
      <c r="FY10">
        <v>20180322</v>
      </c>
      <c r="FZ10">
        <v>20180328</v>
      </c>
      <c r="GA10">
        <v>20180322</v>
      </c>
      <c r="GB10">
        <v>20180226</v>
      </c>
      <c r="GC10">
        <v>20180228</v>
      </c>
      <c r="GD10">
        <v>20180328</v>
      </c>
      <c r="GE10">
        <v>20180321</v>
      </c>
      <c r="GF10">
        <v>20180329</v>
      </c>
      <c r="GH10">
        <v>20180319</v>
      </c>
      <c r="GI10">
        <v>20180320</v>
      </c>
      <c r="GK10">
        <v>20180327</v>
      </c>
      <c r="GL10">
        <v>20160830</v>
      </c>
      <c r="GM10">
        <v>20180325</v>
      </c>
      <c r="GN10">
        <v>20180329</v>
      </c>
      <c r="GO10">
        <v>20180326</v>
      </c>
      <c r="GP10">
        <v>20160825</v>
      </c>
      <c r="GQ10">
        <v>20180327</v>
      </c>
      <c r="GR10">
        <v>20180227</v>
      </c>
      <c r="GS10">
        <v>20160826</v>
      </c>
      <c r="GT10">
        <v>20180321</v>
      </c>
      <c r="GU10">
        <v>20180314</v>
      </c>
      <c r="GV10">
        <v>20180328</v>
      </c>
      <c r="GW10">
        <v>20180320</v>
      </c>
      <c r="GX10">
        <v>20160830</v>
      </c>
      <c r="GY10">
        <v>20171109</v>
      </c>
      <c r="GZ10">
        <v>20180328</v>
      </c>
      <c r="HA10">
        <v>20180213</v>
      </c>
      <c r="HB10">
        <v>20180312</v>
      </c>
      <c r="HC10">
        <v>20160830</v>
      </c>
      <c r="HD10">
        <v>20160829</v>
      </c>
      <c r="HE10">
        <v>20160830</v>
      </c>
      <c r="HF10">
        <v>20160830</v>
      </c>
      <c r="HG10">
        <v>20180228</v>
      </c>
      <c r="HH10">
        <v>20180320</v>
      </c>
      <c r="HI10">
        <v>20180316</v>
      </c>
      <c r="HJ10">
        <v>20180323</v>
      </c>
      <c r="HK10">
        <v>20160825</v>
      </c>
      <c r="HL10">
        <v>20180126</v>
      </c>
      <c r="HM10">
        <v>20180326</v>
      </c>
      <c r="HN10">
        <v>20180327</v>
      </c>
      <c r="HO10">
        <v>20171121</v>
      </c>
      <c r="HP10">
        <v>20180328</v>
      </c>
      <c r="HQ10">
        <v>20180329</v>
      </c>
      <c r="HR10">
        <v>20180329</v>
      </c>
      <c r="HS10">
        <v>20180321</v>
      </c>
      <c r="HT10">
        <v>20180320</v>
      </c>
      <c r="HU10">
        <v>20180320</v>
      </c>
      <c r="HV10">
        <v>20180322</v>
      </c>
      <c r="HW10">
        <v>20180321</v>
      </c>
      <c r="HX10">
        <v>20180327</v>
      </c>
      <c r="HY10">
        <v>20171127</v>
      </c>
      <c r="HZ10">
        <v>20171128</v>
      </c>
      <c r="IA10">
        <v>20180326</v>
      </c>
      <c r="IB10">
        <v>20180328</v>
      </c>
      <c r="IC10">
        <v>20180316</v>
      </c>
      <c r="ID10">
        <v>20160830</v>
      </c>
      <c r="IE10">
        <v>20180328</v>
      </c>
      <c r="IF10">
        <v>20180323</v>
      </c>
      <c r="IH10">
        <v>20180328</v>
      </c>
      <c r="II10">
        <v>20180319</v>
      </c>
      <c r="IJ10">
        <v>20180329</v>
      </c>
      <c r="IK10">
        <v>20180315</v>
      </c>
      <c r="IL10">
        <v>20180323</v>
      </c>
      <c r="IN10">
        <v>20171127</v>
      </c>
      <c r="IO10">
        <v>20160828</v>
      </c>
      <c r="IP10">
        <v>20160810</v>
      </c>
      <c r="IQ10">
        <v>20180315</v>
      </c>
      <c r="IR10">
        <v>20160819</v>
      </c>
      <c r="IS10">
        <v>20160818</v>
      </c>
      <c r="IT10">
        <v>20180321</v>
      </c>
      <c r="IU10">
        <v>20180329</v>
      </c>
      <c r="IV10">
        <v>20180329</v>
      </c>
      <c r="IW10">
        <v>20180323</v>
      </c>
      <c r="IX10">
        <v>20180329</v>
      </c>
      <c r="IY10">
        <v>20160828</v>
      </c>
      <c r="IZ10">
        <v>20160818</v>
      </c>
      <c r="JA10">
        <v>20180329</v>
      </c>
      <c r="JB10">
        <v>20160830</v>
      </c>
      <c r="JC10">
        <v>20160826</v>
      </c>
      <c r="JD10">
        <v>20180308</v>
      </c>
      <c r="JE10">
        <v>20180327</v>
      </c>
      <c r="JF10">
        <v>20180228</v>
      </c>
      <c r="JG10">
        <v>20180320</v>
      </c>
      <c r="JH10">
        <v>20180320</v>
      </c>
      <c r="JI10">
        <v>20180319</v>
      </c>
      <c r="JJ10">
        <v>20180321</v>
      </c>
      <c r="JK10">
        <v>20180327</v>
      </c>
      <c r="JL10">
        <v>20180329</v>
      </c>
      <c r="JM10">
        <v>20171115</v>
      </c>
      <c r="JN10">
        <v>20171019</v>
      </c>
      <c r="JO10">
        <v>20180327</v>
      </c>
      <c r="JP10">
        <v>20180322</v>
      </c>
      <c r="JQ10">
        <v>20160803</v>
      </c>
      <c r="JR10">
        <v>20180327</v>
      </c>
      <c r="JS10">
        <v>20180321</v>
      </c>
      <c r="JT10">
        <v>20180301</v>
      </c>
      <c r="JU10">
        <v>20180328</v>
      </c>
      <c r="JV10">
        <v>20180228</v>
      </c>
      <c r="JW10">
        <v>20180213</v>
      </c>
      <c r="JX10">
        <v>20180323</v>
      </c>
      <c r="JY10">
        <v>20180323</v>
      </c>
      <c r="JZ10">
        <v>20180327</v>
      </c>
      <c r="KA10">
        <v>20160830</v>
      </c>
      <c r="KB10">
        <v>20160826</v>
      </c>
      <c r="KC10">
        <v>20180327</v>
      </c>
      <c r="KD10">
        <v>20180328</v>
      </c>
      <c r="KE10">
        <v>20160818</v>
      </c>
      <c r="KF10">
        <v>20180328</v>
      </c>
      <c r="KG10">
        <v>20180323</v>
      </c>
      <c r="KH10">
        <v>20180321</v>
      </c>
      <c r="KI10">
        <v>20171129</v>
      </c>
      <c r="KJ10">
        <v>20180316</v>
      </c>
      <c r="KK10">
        <v>20160824</v>
      </c>
      <c r="KL10">
        <v>20180326</v>
      </c>
      <c r="KM10">
        <v>20180328</v>
      </c>
      <c r="KN10">
        <v>20180227</v>
      </c>
      <c r="KO10">
        <v>20180329</v>
      </c>
      <c r="KP10">
        <v>20180327</v>
      </c>
      <c r="KQ10">
        <v>20180327</v>
      </c>
      <c r="KR10">
        <v>20180322</v>
      </c>
      <c r="KS10">
        <v>20160829</v>
      </c>
      <c r="KT10">
        <v>20180327</v>
      </c>
      <c r="KU10">
        <v>20180327</v>
      </c>
      <c r="KV10">
        <v>20180329</v>
      </c>
      <c r="KW10">
        <v>20180226</v>
      </c>
      <c r="KX10">
        <v>20180308</v>
      </c>
      <c r="KY10">
        <v>20180314</v>
      </c>
      <c r="KZ10">
        <v>20180313</v>
      </c>
      <c r="LA10">
        <v>20180329</v>
      </c>
      <c r="LB10">
        <v>20180304</v>
      </c>
      <c r="LC10">
        <v>20160826</v>
      </c>
      <c r="LD10">
        <v>20170317</v>
      </c>
      <c r="LE10">
        <v>20160829</v>
      </c>
      <c r="LI10">
        <v>20180326</v>
      </c>
      <c r="LJ10">
        <v>20180328</v>
      </c>
      <c r="LK10">
        <v>20160819</v>
      </c>
      <c r="LL10">
        <v>20180321</v>
      </c>
      <c r="LN10">
        <v>20180328</v>
      </c>
      <c r="LO10">
        <v>20180325</v>
      </c>
      <c r="LP10">
        <v>20180325</v>
      </c>
      <c r="LQ10">
        <v>20180319</v>
      </c>
      <c r="LR10">
        <v>20160823</v>
      </c>
      <c r="LS10">
        <v>20160817</v>
      </c>
      <c r="LT10">
        <v>20180328</v>
      </c>
      <c r="LU10">
        <v>20180323</v>
      </c>
      <c r="LV10">
        <v>20180316</v>
      </c>
      <c r="LW10">
        <v>20180213</v>
      </c>
      <c r="LX10">
        <v>20171121</v>
      </c>
      <c r="LY10">
        <v>20180327</v>
      </c>
      <c r="LZ10">
        <v>20180329</v>
      </c>
      <c r="MA10">
        <v>20180315</v>
      </c>
      <c r="MB10">
        <v>20160831</v>
      </c>
      <c r="MC10">
        <v>20180311</v>
      </c>
      <c r="MD10">
        <v>20180207</v>
      </c>
      <c r="ME10">
        <v>20180312</v>
      </c>
      <c r="MF10">
        <v>20180326</v>
      </c>
      <c r="MH10">
        <v>20180327</v>
      </c>
      <c r="MI10">
        <v>20180327</v>
      </c>
      <c r="MJ10">
        <v>20180319</v>
      </c>
      <c r="MK10">
        <v>20180228</v>
      </c>
      <c r="ML10">
        <v>20180319</v>
      </c>
      <c r="MN10">
        <v>20180328</v>
      </c>
      <c r="MO10">
        <v>20160824</v>
      </c>
      <c r="MP10">
        <v>20180321</v>
      </c>
      <c r="MQ10">
        <v>20180328</v>
      </c>
      <c r="MR10">
        <v>20180319</v>
      </c>
      <c r="MS10">
        <v>20180226</v>
      </c>
      <c r="MT10">
        <v>20160817</v>
      </c>
      <c r="MU10">
        <v>20160817</v>
      </c>
      <c r="MV10">
        <v>20180228</v>
      </c>
      <c r="MW10">
        <v>20180318</v>
      </c>
      <c r="MX10">
        <v>20180329</v>
      </c>
      <c r="MY10">
        <v>20180314</v>
      </c>
      <c r="MZ10">
        <v>20180314</v>
      </c>
      <c r="NA10">
        <v>20180313</v>
      </c>
      <c r="NB10">
        <v>20180322</v>
      </c>
      <c r="NC10">
        <v>20180312</v>
      </c>
      <c r="NF10">
        <v>20180321</v>
      </c>
      <c r="NG10">
        <v>20160825</v>
      </c>
      <c r="NH10">
        <v>20180322</v>
      </c>
      <c r="NI10">
        <v>20180323</v>
      </c>
      <c r="NJ10">
        <v>20180325</v>
      </c>
      <c r="NK10">
        <v>20180323</v>
      </c>
      <c r="NL10">
        <v>20180323</v>
      </c>
      <c r="NM10">
        <v>20180323</v>
      </c>
      <c r="NO10">
        <v>20180226</v>
      </c>
      <c r="NP10">
        <v>20160810</v>
      </c>
      <c r="NQ10">
        <v>20160810</v>
      </c>
      <c r="NR10">
        <v>20180329</v>
      </c>
      <c r="NS10">
        <v>20160818</v>
      </c>
      <c r="NT10">
        <v>20180325</v>
      </c>
      <c r="NU10">
        <v>20160825</v>
      </c>
      <c r="NV10">
        <v>20180130</v>
      </c>
    </row>
    <row r="11" spans="1:386" x14ac:dyDescent="0.25">
      <c r="I11">
        <v>20161028</v>
      </c>
      <c r="L11">
        <v>20161027</v>
      </c>
      <c r="O11">
        <v>20161027</v>
      </c>
      <c r="Q11">
        <v>20161021</v>
      </c>
      <c r="R11">
        <v>20161021</v>
      </c>
      <c r="T11">
        <v>20161028</v>
      </c>
      <c r="Y11">
        <v>20161027</v>
      </c>
      <c r="AI11">
        <v>20161028</v>
      </c>
      <c r="AJ11">
        <v>20161028</v>
      </c>
      <c r="AO11">
        <v>20161118</v>
      </c>
      <c r="AT11">
        <v>20161026</v>
      </c>
      <c r="BA11">
        <v>20161028</v>
      </c>
      <c r="BF11">
        <v>20161021</v>
      </c>
      <c r="BK11">
        <v>20170214</v>
      </c>
      <c r="BT11">
        <v>20161028</v>
      </c>
      <c r="CP11">
        <v>20161028</v>
      </c>
      <c r="CV11">
        <v>20161028</v>
      </c>
      <c r="DB11">
        <v>20161028</v>
      </c>
      <c r="DO11">
        <v>20161028</v>
      </c>
      <c r="EC11">
        <v>20161028</v>
      </c>
      <c r="EV11">
        <v>20161028</v>
      </c>
      <c r="FG11">
        <v>20161027</v>
      </c>
      <c r="FW11">
        <v>20161028</v>
      </c>
      <c r="GL11">
        <v>20161028</v>
      </c>
      <c r="GP11">
        <v>20161026</v>
      </c>
      <c r="GS11">
        <v>20161025</v>
      </c>
      <c r="GX11">
        <v>20161030</v>
      </c>
      <c r="HC11">
        <v>20161028</v>
      </c>
      <c r="HD11">
        <v>20161128</v>
      </c>
      <c r="HE11">
        <v>20161027</v>
      </c>
      <c r="HF11">
        <v>20161027</v>
      </c>
      <c r="HK11">
        <v>20161028</v>
      </c>
      <c r="ID11">
        <v>20161027</v>
      </c>
      <c r="IO11">
        <v>20161027</v>
      </c>
      <c r="IP11">
        <v>20161102</v>
      </c>
      <c r="IR11">
        <v>20161121</v>
      </c>
      <c r="IS11">
        <v>20161018</v>
      </c>
      <c r="IY11">
        <v>20161027</v>
      </c>
      <c r="IZ11">
        <v>20161028</v>
      </c>
      <c r="JB11">
        <v>20161026</v>
      </c>
      <c r="JC11">
        <v>20161028</v>
      </c>
      <c r="JN11">
        <v>20180322</v>
      </c>
      <c r="JQ11">
        <v>20161107</v>
      </c>
      <c r="KA11">
        <v>20161028</v>
      </c>
      <c r="KB11">
        <v>20161028</v>
      </c>
      <c r="KE11">
        <v>20161031</v>
      </c>
      <c r="KK11">
        <v>20161028</v>
      </c>
      <c r="KS11">
        <v>20161028</v>
      </c>
      <c r="LC11">
        <v>20161028</v>
      </c>
      <c r="LD11">
        <v>20170821</v>
      </c>
      <c r="LE11">
        <v>20161028</v>
      </c>
      <c r="LK11">
        <v>20161028</v>
      </c>
      <c r="LR11">
        <v>20161115</v>
      </c>
      <c r="LS11">
        <v>20161116</v>
      </c>
      <c r="MB11">
        <v>20161201</v>
      </c>
      <c r="MO11">
        <v>20161028</v>
      </c>
      <c r="MT11">
        <v>20161025</v>
      </c>
      <c r="MU11">
        <v>20161025</v>
      </c>
      <c r="NG11">
        <v>20161027</v>
      </c>
      <c r="NP11">
        <v>20161107</v>
      </c>
      <c r="NQ11">
        <v>20161107</v>
      </c>
      <c r="NS11">
        <v>20161103</v>
      </c>
      <c r="NU11">
        <v>20161027</v>
      </c>
    </row>
    <row r="12" spans="1:386" x14ac:dyDescent="0.25">
      <c r="I12">
        <v>20170331</v>
      </c>
      <c r="L12">
        <v>20170329</v>
      </c>
      <c r="O12">
        <v>20170330</v>
      </c>
      <c r="Q12">
        <v>20170324</v>
      </c>
      <c r="R12">
        <v>20170324</v>
      </c>
      <c r="T12">
        <v>20170317</v>
      </c>
      <c r="Y12">
        <v>20170330</v>
      </c>
      <c r="AI12">
        <v>20170328</v>
      </c>
      <c r="AJ12">
        <v>20170330</v>
      </c>
      <c r="AO12">
        <v>20170313</v>
      </c>
      <c r="AT12">
        <v>20170328</v>
      </c>
      <c r="BA12">
        <v>20170328</v>
      </c>
      <c r="BF12">
        <v>20170310</v>
      </c>
      <c r="BK12">
        <v>20170214</v>
      </c>
      <c r="BT12">
        <v>20170330</v>
      </c>
      <c r="CP12">
        <v>20170331</v>
      </c>
      <c r="CV12">
        <v>20170330</v>
      </c>
      <c r="DB12">
        <v>20170329</v>
      </c>
      <c r="DO12">
        <v>20170317</v>
      </c>
      <c r="EC12">
        <v>20170330</v>
      </c>
      <c r="EV12">
        <v>20170328</v>
      </c>
      <c r="FG12">
        <v>20170322</v>
      </c>
      <c r="FW12">
        <v>20170329</v>
      </c>
      <c r="GL12">
        <v>20170330</v>
      </c>
      <c r="GP12">
        <v>20170323</v>
      </c>
      <c r="GS12">
        <v>20170317</v>
      </c>
      <c r="GX12">
        <v>20170425</v>
      </c>
      <c r="HC12">
        <v>20170331</v>
      </c>
      <c r="HD12">
        <v>20170327</v>
      </c>
      <c r="HE12">
        <v>20170330</v>
      </c>
      <c r="HF12">
        <v>20170330</v>
      </c>
      <c r="HK12">
        <v>20170328</v>
      </c>
      <c r="ID12">
        <v>20170317</v>
      </c>
      <c r="IO12">
        <v>20170324</v>
      </c>
      <c r="IP12">
        <v>20170227</v>
      </c>
      <c r="IR12">
        <v>20170321</v>
      </c>
      <c r="IS12">
        <v>20170328</v>
      </c>
      <c r="IY12">
        <v>20170331</v>
      </c>
      <c r="IZ12">
        <v>20170324</v>
      </c>
      <c r="JB12">
        <v>20170331</v>
      </c>
      <c r="JC12">
        <v>20170330</v>
      </c>
      <c r="JQ12">
        <v>20170221</v>
      </c>
      <c r="KA12">
        <v>20170329</v>
      </c>
      <c r="KB12">
        <v>20170327</v>
      </c>
      <c r="KE12">
        <v>20170327</v>
      </c>
      <c r="KK12">
        <v>20170323</v>
      </c>
      <c r="KS12">
        <v>20170329</v>
      </c>
      <c r="LC12">
        <v>20170330</v>
      </c>
      <c r="LD12">
        <v>20180316</v>
      </c>
      <c r="LE12">
        <v>20170329</v>
      </c>
      <c r="LK12">
        <v>20170331</v>
      </c>
      <c r="LR12">
        <v>20170314</v>
      </c>
      <c r="LS12">
        <v>20170322</v>
      </c>
      <c r="MB12">
        <v>20170323</v>
      </c>
      <c r="MO12">
        <v>20170330</v>
      </c>
      <c r="MT12">
        <v>20170315</v>
      </c>
      <c r="MU12">
        <v>20170315</v>
      </c>
      <c r="NG12">
        <v>20170329</v>
      </c>
      <c r="NP12">
        <v>20170214</v>
      </c>
      <c r="NQ12">
        <v>20170214</v>
      </c>
      <c r="NS12">
        <v>20170216</v>
      </c>
      <c r="NU12">
        <v>20170322</v>
      </c>
    </row>
    <row r="13" spans="1:386" x14ac:dyDescent="0.25">
      <c r="I13">
        <v>20170428</v>
      </c>
      <c r="L13">
        <v>20170426</v>
      </c>
      <c r="O13">
        <v>20170427</v>
      </c>
      <c r="Q13">
        <v>20170428</v>
      </c>
      <c r="R13">
        <v>20170428</v>
      </c>
      <c r="T13">
        <v>20170428</v>
      </c>
      <c r="Y13">
        <v>20170428</v>
      </c>
      <c r="AI13">
        <v>20170428</v>
      </c>
      <c r="AJ13">
        <v>20170426</v>
      </c>
      <c r="AO13">
        <v>20170526</v>
      </c>
      <c r="AT13">
        <v>20170425</v>
      </c>
      <c r="BA13">
        <v>20170428</v>
      </c>
      <c r="BF13">
        <v>20170421</v>
      </c>
      <c r="BK13">
        <v>20170511</v>
      </c>
      <c r="BT13">
        <v>20170428</v>
      </c>
      <c r="CP13">
        <v>20170427</v>
      </c>
      <c r="CV13">
        <v>20170427</v>
      </c>
      <c r="DB13">
        <v>20170427</v>
      </c>
      <c r="DO13">
        <v>20170428</v>
      </c>
      <c r="EC13">
        <v>20170426</v>
      </c>
      <c r="EV13">
        <v>20170427</v>
      </c>
      <c r="FG13">
        <v>20170427</v>
      </c>
      <c r="FW13">
        <v>20170428</v>
      </c>
      <c r="GL13">
        <v>20170428</v>
      </c>
      <c r="GP13">
        <v>20170428</v>
      </c>
      <c r="GS13">
        <v>20170428</v>
      </c>
      <c r="GX13">
        <v>20170430</v>
      </c>
      <c r="HC13">
        <v>20170428</v>
      </c>
      <c r="HD13">
        <v>20170522</v>
      </c>
      <c r="HE13">
        <v>20170425</v>
      </c>
      <c r="HF13">
        <v>20170425</v>
      </c>
      <c r="HK13">
        <v>20170428</v>
      </c>
      <c r="ID13">
        <v>20170427</v>
      </c>
      <c r="IO13">
        <v>20170427</v>
      </c>
      <c r="IP13">
        <v>20170510</v>
      </c>
      <c r="IR13">
        <v>20170523</v>
      </c>
      <c r="IS13">
        <v>20170421</v>
      </c>
      <c r="IY13">
        <v>20170425</v>
      </c>
      <c r="IZ13">
        <v>20170427</v>
      </c>
      <c r="JB13">
        <v>20170428</v>
      </c>
      <c r="JC13">
        <v>20170427</v>
      </c>
      <c r="JQ13">
        <v>20170504</v>
      </c>
      <c r="KA13">
        <v>20170428</v>
      </c>
      <c r="KB13">
        <v>20170427</v>
      </c>
      <c r="KE13">
        <v>20170428</v>
      </c>
      <c r="KK13">
        <v>20170428</v>
      </c>
      <c r="KS13">
        <v>20170428</v>
      </c>
      <c r="LC13">
        <v>20170428</v>
      </c>
      <c r="LE13">
        <v>20170427</v>
      </c>
      <c r="LK13">
        <v>20170426</v>
      </c>
      <c r="LR13">
        <v>20170516</v>
      </c>
      <c r="LS13">
        <v>20170517</v>
      </c>
      <c r="MB13">
        <v>20170613</v>
      </c>
      <c r="MO13">
        <v>20170427</v>
      </c>
      <c r="MT13">
        <v>20170426</v>
      </c>
      <c r="MU13">
        <v>20170426</v>
      </c>
      <c r="NG13">
        <v>20170427</v>
      </c>
      <c r="NP13">
        <v>20170510</v>
      </c>
      <c r="NQ13">
        <v>20170510</v>
      </c>
      <c r="NS13">
        <v>20170525</v>
      </c>
      <c r="NU13">
        <v>20170425</v>
      </c>
    </row>
    <row r="14" spans="1:386" x14ac:dyDescent="0.25">
      <c r="I14">
        <v>20170831</v>
      </c>
      <c r="L14">
        <v>20170829</v>
      </c>
      <c r="O14">
        <v>20170830</v>
      </c>
      <c r="Q14">
        <v>20170830</v>
      </c>
      <c r="R14">
        <v>20170830</v>
      </c>
      <c r="T14">
        <v>20170825</v>
      </c>
      <c r="Y14">
        <v>20170829</v>
      </c>
      <c r="AI14">
        <v>20170829</v>
      </c>
      <c r="AJ14">
        <v>20170830</v>
      </c>
      <c r="AO14">
        <v>20170821</v>
      </c>
      <c r="AT14">
        <v>20170829</v>
      </c>
      <c r="BA14">
        <v>20170830</v>
      </c>
      <c r="BF14">
        <v>20170804</v>
      </c>
      <c r="BK14">
        <v>20170808</v>
      </c>
      <c r="BT14">
        <v>20170830</v>
      </c>
      <c r="CP14">
        <v>20170830</v>
      </c>
      <c r="CV14">
        <v>20170830</v>
      </c>
      <c r="DB14">
        <v>20170825</v>
      </c>
      <c r="DO14">
        <v>20170811</v>
      </c>
      <c r="EC14">
        <v>20170828</v>
      </c>
      <c r="EV14">
        <v>20170829</v>
      </c>
      <c r="FG14">
        <v>20170817</v>
      </c>
      <c r="FW14">
        <v>20170827</v>
      </c>
      <c r="GL14">
        <v>20170830</v>
      </c>
      <c r="GP14">
        <v>20170824</v>
      </c>
      <c r="GS14">
        <v>20170818</v>
      </c>
      <c r="GX14">
        <v>20170831</v>
      </c>
      <c r="HC14">
        <v>20170831</v>
      </c>
      <c r="HD14">
        <v>20170821</v>
      </c>
      <c r="HE14">
        <v>20170823</v>
      </c>
      <c r="HF14">
        <v>20170823</v>
      </c>
      <c r="HK14">
        <v>20170824</v>
      </c>
      <c r="ID14">
        <v>20170830</v>
      </c>
      <c r="IO14">
        <v>20170827</v>
      </c>
      <c r="IP14">
        <v>20170809</v>
      </c>
      <c r="IR14">
        <v>20170822</v>
      </c>
      <c r="IS14">
        <v>20170818</v>
      </c>
      <c r="IY14">
        <v>20170827</v>
      </c>
      <c r="IZ14">
        <v>20170818</v>
      </c>
      <c r="JB14">
        <v>20170830</v>
      </c>
      <c r="JC14">
        <v>20170827</v>
      </c>
      <c r="JQ14">
        <v>20170731</v>
      </c>
      <c r="KA14">
        <v>20170831</v>
      </c>
      <c r="KB14">
        <v>20170825</v>
      </c>
      <c r="KE14">
        <v>20170823</v>
      </c>
      <c r="KK14">
        <v>20170825</v>
      </c>
      <c r="KS14">
        <v>20170829</v>
      </c>
      <c r="LC14">
        <v>20170825</v>
      </c>
      <c r="LE14">
        <v>20170829</v>
      </c>
      <c r="LK14">
        <v>20170811</v>
      </c>
      <c r="LR14">
        <v>20170815</v>
      </c>
      <c r="LS14">
        <v>20170816</v>
      </c>
      <c r="MB14">
        <v>20170830</v>
      </c>
      <c r="MO14">
        <v>20170824</v>
      </c>
      <c r="MT14">
        <v>20170820</v>
      </c>
      <c r="MU14">
        <v>20170820</v>
      </c>
      <c r="NG14">
        <v>20170830</v>
      </c>
      <c r="NP14">
        <v>20170808</v>
      </c>
      <c r="NQ14">
        <v>20170808</v>
      </c>
      <c r="NS14">
        <v>20170818</v>
      </c>
      <c r="NU14">
        <v>20170824</v>
      </c>
    </row>
    <row r="15" spans="1:386" x14ac:dyDescent="0.25">
      <c r="I15">
        <v>20171030</v>
      </c>
      <c r="L15">
        <v>20171026</v>
      </c>
      <c r="O15">
        <v>20171030</v>
      </c>
      <c r="Q15">
        <v>20171027</v>
      </c>
      <c r="R15">
        <v>20171027</v>
      </c>
      <c r="T15">
        <v>20171027</v>
      </c>
      <c r="Y15">
        <v>20171027</v>
      </c>
      <c r="AI15">
        <v>20171030</v>
      </c>
      <c r="AJ15">
        <v>20171030</v>
      </c>
      <c r="AO15">
        <v>20171109</v>
      </c>
      <c r="AT15">
        <v>20171026</v>
      </c>
      <c r="BA15">
        <v>20171030</v>
      </c>
      <c r="BF15">
        <v>20171020</v>
      </c>
      <c r="BK15">
        <v>20171107</v>
      </c>
      <c r="BT15">
        <v>20171030</v>
      </c>
      <c r="CP15">
        <v>20171030</v>
      </c>
      <c r="CV15">
        <v>20171030</v>
      </c>
      <c r="DB15">
        <v>20171027</v>
      </c>
      <c r="DO15">
        <v>20171027</v>
      </c>
      <c r="EC15">
        <v>20171030</v>
      </c>
      <c r="EV15">
        <v>20171030</v>
      </c>
      <c r="FG15">
        <v>20171027</v>
      </c>
      <c r="FW15">
        <v>20171027</v>
      </c>
      <c r="GL15">
        <v>20171030</v>
      </c>
      <c r="GP15">
        <v>20171026</v>
      </c>
      <c r="GS15">
        <v>20171025</v>
      </c>
      <c r="GX15">
        <v>20171030</v>
      </c>
      <c r="HC15">
        <v>20171027</v>
      </c>
      <c r="HD15">
        <v>20171113</v>
      </c>
      <c r="HE15">
        <v>20171026</v>
      </c>
      <c r="HF15">
        <v>20171026</v>
      </c>
      <c r="HK15">
        <v>20171027</v>
      </c>
      <c r="ID15">
        <v>20171031</v>
      </c>
      <c r="IO15">
        <v>20171030</v>
      </c>
      <c r="IP15">
        <v>20171108</v>
      </c>
      <c r="IR15">
        <v>20171121</v>
      </c>
      <c r="IS15">
        <v>20171020</v>
      </c>
      <c r="IY15">
        <v>20171027</v>
      </c>
      <c r="IZ15">
        <v>20171027</v>
      </c>
      <c r="JB15">
        <v>20171030</v>
      </c>
      <c r="JC15">
        <v>20171029</v>
      </c>
      <c r="JQ15">
        <v>20171030</v>
      </c>
      <c r="KA15">
        <v>20171030</v>
      </c>
      <c r="KB15">
        <v>20171030</v>
      </c>
      <c r="KE15">
        <v>20171031</v>
      </c>
      <c r="KK15">
        <v>20171030</v>
      </c>
      <c r="KS15">
        <v>20171026</v>
      </c>
      <c r="LC15">
        <v>20171030</v>
      </c>
      <c r="LE15">
        <v>20171027</v>
      </c>
      <c r="LK15">
        <v>20171030</v>
      </c>
      <c r="LR15">
        <v>20171121</v>
      </c>
      <c r="LS15">
        <v>20171115</v>
      </c>
      <c r="MB15">
        <v>20171206</v>
      </c>
      <c r="MO15">
        <v>20171030</v>
      </c>
      <c r="MT15">
        <v>20171022</v>
      </c>
      <c r="MU15">
        <v>20171022</v>
      </c>
      <c r="NG15">
        <v>20171026</v>
      </c>
      <c r="NP15">
        <v>20171114</v>
      </c>
      <c r="NQ15">
        <v>20171114</v>
      </c>
      <c r="NS15">
        <v>20171102</v>
      </c>
      <c r="NU15">
        <v>20171024</v>
      </c>
    </row>
    <row r="16" spans="1:386" x14ac:dyDescent="0.25">
      <c r="I16">
        <v>20180227</v>
      </c>
      <c r="L16">
        <v>20180327</v>
      </c>
      <c r="O16">
        <v>20180329</v>
      </c>
      <c r="Q16">
        <v>20180330</v>
      </c>
      <c r="R16">
        <v>20180330</v>
      </c>
      <c r="T16">
        <v>20180323</v>
      </c>
      <c r="Y16">
        <v>20180322</v>
      </c>
      <c r="AI16">
        <v>20180328</v>
      </c>
      <c r="AJ16">
        <v>20180329</v>
      </c>
      <c r="AO16">
        <v>20180323</v>
      </c>
      <c r="AT16">
        <v>20180326</v>
      </c>
      <c r="BA16">
        <v>20180326</v>
      </c>
      <c r="BF16">
        <v>20180309</v>
      </c>
      <c r="BK16">
        <v>20180208</v>
      </c>
      <c r="BT16">
        <v>20180327</v>
      </c>
      <c r="CP16">
        <v>20180329</v>
      </c>
      <c r="CV16">
        <v>20180327</v>
      </c>
      <c r="DB16">
        <v>20180328</v>
      </c>
      <c r="DO16">
        <v>20180326</v>
      </c>
      <c r="EC16">
        <v>20180329</v>
      </c>
      <c r="EV16">
        <v>20180326</v>
      </c>
      <c r="FG16">
        <v>20180320</v>
      </c>
      <c r="FW16">
        <v>20180329</v>
      </c>
      <c r="GL16">
        <v>20180329</v>
      </c>
      <c r="GP16">
        <v>20180327</v>
      </c>
      <c r="GS16">
        <v>20180323</v>
      </c>
      <c r="HC16">
        <v>20180329</v>
      </c>
      <c r="HD16">
        <v>20180320</v>
      </c>
      <c r="HE16">
        <v>20180320</v>
      </c>
      <c r="HF16">
        <v>20180320</v>
      </c>
      <c r="HK16">
        <v>20180329</v>
      </c>
      <c r="ID16">
        <v>20180329</v>
      </c>
      <c r="IO16">
        <v>20180325</v>
      </c>
      <c r="IP16">
        <v>20180228</v>
      </c>
      <c r="IR16">
        <v>20180321</v>
      </c>
      <c r="IS16">
        <v>20180326</v>
      </c>
      <c r="IY16">
        <v>20180329</v>
      </c>
      <c r="IZ16">
        <v>20180323</v>
      </c>
      <c r="JB16">
        <v>20180329</v>
      </c>
      <c r="JC16">
        <v>20180329</v>
      </c>
      <c r="JQ16">
        <v>20180220</v>
      </c>
      <c r="KA16">
        <v>20180329</v>
      </c>
      <c r="KB16">
        <v>20180329</v>
      </c>
      <c r="KE16">
        <v>20180316</v>
      </c>
      <c r="KK16">
        <v>20180322</v>
      </c>
      <c r="KS16">
        <v>20180326</v>
      </c>
      <c r="LC16">
        <v>20180328</v>
      </c>
      <c r="LE16">
        <v>20180327</v>
      </c>
      <c r="LK16">
        <v>20180328</v>
      </c>
      <c r="LR16">
        <v>20180227</v>
      </c>
      <c r="LS16">
        <v>20180321</v>
      </c>
      <c r="MB16">
        <v>20180322</v>
      </c>
      <c r="MO16">
        <v>20180322</v>
      </c>
      <c r="MT16">
        <v>20180315</v>
      </c>
      <c r="MU16">
        <v>20180315</v>
      </c>
      <c r="NG16">
        <v>20180327</v>
      </c>
      <c r="NP16">
        <v>20180208</v>
      </c>
      <c r="NQ16">
        <v>20180208</v>
      </c>
      <c r="NS16">
        <v>20180201</v>
      </c>
      <c r="NU16">
        <v>20180326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LATEST_ANNOUNCEMENT_DT</vt:lpstr>
      <vt:lpstr>Sector Info</vt:lpstr>
      <vt:lpstr>Sheet3</vt:lpstr>
      <vt:lpstr>NL</vt:lpstr>
      <vt:lpstr>'Sector Info'!Criteria</vt:lpstr>
      <vt:lpstr>Sheet3!Criteria</vt:lpstr>
      <vt:lpstr>'Sector Info'!Extract</vt:lpstr>
      <vt:lpstr>Sheet3!Extract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2018-04-14T15:53:52Z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eyIwIjoiRGF0YSIsIjEiOjAsIjIiOjEsIjMiOjEsIjQiOjEsIjUiOjEsIjYiOjEsIjciOjEsIjgiOjEsIjkiOjEsIjEwIjowLCIxMSI6MH0=</vt:lpwstr>
  </property>
  <property fmtid="{D5CDD505-2E9C-101B-9397-08002B2CF9AE}" pid="4" name="SpreadsheetBuilder_3">
    <vt:lpwstr>eyIwIjoiRGF0YSIsIjEiOjAsIjIiOjEsIjMiOjEsIjQiOjEsIjUiOjEsIjYiOjEsIjciOjEsIjgiOjEsIjkiOjEsIjEwIjowLCIxMSI6MH0=</vt:lpwstr>
  </property>
</Properties>
</file>